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Request Forms/"/>
    </mc:Choice>
  </mc:AlternateContent>
  <xr:revisionPtr revIDLastSave="0" documentId="8_{C4ED6265-F3CE-4B27-81BA-172A9F6EDF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Budget" sheetId="6" r:id="rId1"/>
    <sheet name="Expenditure Detail" sheetId="7" r:id="rId2"/>
    <sheet name="Summary Reimb." sheetId="1" r:id="rId3"/>
    <sheet name="Salary Reimb. Form" sheetId="4" r:id="rId4"/>
    <sheet name="Detailed Reimb. Form" sheetId="5" r:id="rId5"/>
    <sheet name="FER Summary Budget" sheetId="8" r:id="rId6"/>
    <sheet name="FER Expenditure Detail" sheetId="9" r:id="rId7"/>
  </sheets>
  <definedNames>
    <definedName name="_xlnm.Print_Area" localSheetId="5">'FER Summary Budget'!$A$1:$J$27</definedName>
    <definedName name="_xlnm.Print_Area" localSheetId="0">'Summary Budget'!$A$1:$J$27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8" l="1"/>
  <c r="H21" i="8"/>
  <c r="G21" i="8"/>
  <c r="F21" i="8"/>
  <c r="E21" i="8"/>
  <c r="D21" i="8"/>
  <c r="C21" i="8"/>
  <c r="J20" i="8"/>
  <c r="J19" i="8"/>
  <c r="J18" i="8"/>
  <c r="J17" i="8"/>
  <c r="J16" i="8"/>
  <c r="J15" i="8"/>
  <c r="J14" i="8"/>
  <c r="J13" i="8"/>
  <c r="J12" i="8"/>
  <c r="J11" i="8"/>
  <c r="I21" i="6"/>
  <c r="H21" i="6"/>
  <c r="G21" i="6"/>
  <c r="F21" i="6"/>
  <c r="E21" i="6"/>
  <c r="D21" i="6"/>
  <c r="C21" i="6"/>
  <c r="J20" i="6"/>
  <c r="J19" i="6"/>
  <c r="J18" i="6"/>
  <c r="J17" i="6"/>
  <c r="J16" i="6"/>
  <c r="J15" i="6"/>
  <c r="J14" i="6"/>
  <c r="J13" i="6"/>
  <c r="J12" i="6"/>
  <c r="J11" i="6"/>
  <c r="J21" i="6" l="1"/>
  <c r="J26" i="6" s="1"/>
  <c r="J21" i="8"/>
  <c r="J26" i="8" s="1"/>
  <c r="F32" i="5"/>
  <c r="C45" i="4" l="1"/>
  <c r="D45" i="4"/>
  <c r="F27" i="1"/>
  <c r="D14" i="1" s="1"/>
</calcChain>
</file>

<file path=xl/sharedStrings.xml><?xml version="1.0" encoding="utf-8"?>
<sst xmlns="http://schemas.openxmlformats.org/spreadsheetml/2006/main" count="222" uniqueCount="123">
  <si>
    <t>Summary Reimbursement Request Form</t>
  </si>
  <si>
    <t>Address:</t>
  </si>
  <si>
    <t>Contact Person:</t>
  </si>
  <si>
    <t>Approved Allocation Amount:</t>
  </si>
  <si>
    <t>Request for funds:</t>
  </si>
  <si>
    <t>Complete all applicable budget lines.</t>
  </si>
  <si>
    <t>Object #</t>
  </si>
  <si>
    <t>Type of Expense</t>
  </si>
  <si>
    <t>Amount Expended</t>
  </si>
  <si>
    <t>Notes</t>
  </si>
  <si>
    <t>TOTAL AMOUNT</t>
  </si>
  <si>
    <t>Original Authorized Signature:</t>
  </si>
  <si>
    <t>Date:</t>
  </si>
  <si>
    <t>Submit to:</t>
  </si>
  <si>
    <t>CLIU #21</t>
  </si>
  <si>
    <t>4210 Independence Drive</t>
  </si>
  <si>
    <t>Fax:  610-769-1670</t>
  </si>
  <si>
    <t>Schnecksville, PA 18078</t>
  </si>
  <si>
    <t>Do NOT write within box -- For Internal Use Only</t>
  </si>
  <si>
    <t>Approved</t>
  </si>
  <si>
    <t>Director:</t>
  </si>
  <si>
    <t>Name of School District:</t>
  </si>
  <si>
    <t>Please attach to the Summary Reimbursement Request Form if paying Salaries using IDEA Funds.</t>
  </si>
  <si>
    <t>Name</t>
  </si>
  <si>
    <t>Salary Paid</t>
  </si>
  <si>
    <t>Benefits Paid</t>
  </si>
  <si>
    <t>Total</t>
  </si>
  <si>
    <t>Please attach to the Summary Reimbursement Request Form to support summary totals.</t>
  </si>
  <si>
    <t>Vendor Name</t>
  </si>
  <si>
    <t>Amount</t>
  </si>
  <si>
    <r>
      <t xml:space="preserve">Funding Source:  </t>
    </r>
    <r>
      <rPr>
        <sz val="12"/>
        <color theme="1"/>
        <rFont val="Times New Roman"/>
        <family val="1"/>
      </rPr>
      <t>CFDA#84.173</t>
    </r>
  </si>
  <si>
    <t>Position Title
(ex:  Kindergarten Spec. Ed Teacher)</t>
  </si>
  <si>
    <t>Total 100 object</t>
  </si>
  <si>
    <t>Total 200 object</t>
  </si>
  <si>
    <t>Invoice Number*</t>
  </si>
  <si>
    <t>Description of Service or Items Purchased</t>
  </si>
  <si>
    <t>IDEA-Section 619 Detailed Reimbursement Request Form</t>
  </si>
  <si>
    <t>*Attach a copy of each invoice to the reimbursement request.</t>
  </si>
  <si>
    <t>IDEA-Section 619 Salary and Benefit Reimbursement Form</t>
  </si>
  <si>
    <t>Fill out name, address, contact person</t>
  </si>
  <si>
    <t>ABC School District</t>
  </si>
  <si>
    <t>123 Main Street</t>
  </si>
  <si>
    <t>Walt Disney</t>
  </si>
  <si>
    <t>Professional &amp; Technical Services</t>
  </si>
  <si>
    <t>K-Eligible</t>
  </si>
  <si>
    <t>Kindergsrten Teacher Salary</t>
  </si>
  <si>
    <t>Kindergarten Teacher Benefit</t>
  </si>
  <si>
    <t>Kindergarten Classroom Supplies</t>
  </si>
  <si>
    <t>Mickey Mouse</t>
  </si>
  <si>
    <t>Kindergarten Spec. Ed Teacher</t>
  </si>
  <si>
    <t>Donald Duck</t>
  </si>
  <si>
    <t>CLIU 21</t>
  </si>
  <si>
    <t>K-eligible Services</t>
  </si>
  <si>
    <t>Office Depot</t>
  </si>
  <si>
    <t>School Specialty</t>
  </si>
  <si>
    <t>Use this sheet to report any other items except salaries</t>
  </si>
  <si>
    <t>Use this sheet if reporting salaries</t>
  </si>
  <si>
    <t>(Specify Kindergarten)</t>
  </si>
  <si>
    <t>COMMONWEALTH OF PENNSYLVANIA</t>
  </si>
  <si>
    <t xml:space="preserve">  SD PASS THROUGH 619 FUNDS</t>
  </si>
  <si>
    <t>Page 1 of 1</t>
  </si>
  <si>
    <t>DEPARTMENT OF EDUCATION &amp; OFFICE OF CHILD DEVELOPMENT AND EARLY LEARNING</t>
  </si>
  <si>
    <t>PRESCHOOL EARLY INTERVENTION</t>
  </si>
  <si>
    <t>Fiscal Year:</t>
  </si>
  <si>
    <t>PASS THROUGH School District Name:</t>
  </si>
  <si>
    <t>SUMMARY BUDGET FOR 619 FUNDS -- PASS THROUGH</t>
  </si>
  <si>
    <t xml:space="preserve">Refer to fiscal guidelines and grants manual for explanation of budget categories.  </t>
  </si>
  <si>
    <t>Cost Function</t>
  </si>
  <si>
    <t>Description of Functions</t>
  </si>
  <si>
    <t>100               Salaries</t>
  </si>
  <si>
    <t>200                  Benefits</t>
  </si>
  <si>
    <t>300            Purchased Professional  &amp; Technical Services</t>
  </si>
  <si>
    <t>400             Purchased Property Services</t>
  </si>
  <si>
    <t>500            Other Purchased Services</t>
  </si>
  <si>
    <t>600        Supplies           800                    Dues Fees</t>
  </si>
  <si>
    <t>700     Property</t>
  </si>
  <si>
    <t>Special Education</t>
  </si>
  <si>
    <t>Pupil Personnel Services</t>
  </si>
  <si>
    <t>Staff Support Services</t>
  </si>
  <si>
    <t>Administrative Support Services</t>
  </si>
  <si>
    <t>Health Support Services</t>
  </si>
  <si>
    <t>Business Support Services</t>
  </si>
  <si>
    <t>Operation and Maintenance</t>
  </si>
  <si>
    <t>Student Transportation</t>
  </si>
  <si>
    <t>Central Support Services</t>
  </si>
  <si>
    <t>Other Support Services</t>
  </si>
  <si>
    <t>Column Totals</t>
  </si>
  <si>
    <t>Approved Indirect Cost/Operational</t>
  </si>
  <si>
    <t>Rate:</t>
  </si>
  <si>
    <t>(CF 5000:OBJ 900)</t>
  </si>
  <si>
    <t>(type in yellow area the % rate)</t>
  </si>
  <si>
    <t>Pass Through Funds (If Applicable)</t>
  </si>
  <si>
    <t>(CF 2990:  OBJ 899)</t>
  </si>
  <si>
    <t>SD PASS THROUGH 619 Funds       Page 1 of 1</t>
  </si>
  <si>
    <t xml:space="preserve">DEPARTMENT OF EDUCATION &amp; OFFICE OF  CHILD DEVELOPMENT &amp; EARLY LEARNING                                                              </t>
  </si>
  <si>
    <t>PASS THROUGH SUPPLEMENTARY EXPENDITURE DETAIL</t>
  </si>
  <si>
    <t>Refer to Accounting Manual for a description of Function and Object Codes.  Report expenditures by the combined Minor Object &amp; Function Codes.</t>
  </si>
  <si>
    <t>List the dollar amount attributable to that Object/Function.</t>
  </si>
  <si>
    <t>List the name or title of the expenditure.</t>
  </si>
  <si>
    <t>Provide a brief description of the expenditure as it pertains to salaries/benefits, purchased services, purchased property services, other purchased services,</t>
  </si>
  <si>
    <t xml:space="preserve">       supplies, dues, fees or indirect costs.</t>
  </si>
  <si>
    <t>Object</t>
  </si>
  <si>
    <t>Function</t>
  </si>
  <si>
    <t>Expenditure Name/Title</t>
  </si>
  <si>
    <t>Brief Description of Expenditure</t>
  </si>
  <si>
    <t>Kindergarten Teacher Salary</t>
  </si>
  <si>
    <t>Professional Services</t>
  </si>
  <si>
    <t>K-Eligible Services</t>
  </si>
  <si>
    <t>Benefits</t>
  </si>
  <si>
    <t>Kindergarten Teacher Benefits</t>
  </si>
  <si>
    <t>Books, iPads</t>
  </si>
  <si>
    <t>FINAL EXPENDITURE REPORT</t>
  </si>
  <si>
    <t>FINAL EXPENDITURE REPORT PASS THROUGH SUPPLEMENTARY EXPENDITURE DETAIL</t>
  </si>
  <si>
    <t>Do not enter amount-will populate from "TOTAL AMOUNT"</t>
  </si>
  <si>
    <t>Business Managers; Special Ed Directors; or Superintendent (sign &amp; date)</t>
  </si>
  <si>
    <t>I certify that these funds were expended to support activities outlined in the IDEA-grant proposal submitted to the IU.  For Audit purposes, the IDEA-grant recipient is responsible for submitting back-up documentation to support the above expenses.  Funds cannot be released until the signed form is received.</t>
  </si>
  <si>
    <r>
      <t xml:space="preserve">Jeanne L. Coy, </t>
    </r>
    <r>
      <rPr>
        <sz val="10"/>
        <color theme="1"/>
        <rFont val="Times New Roman"/>
        <family val="1"/>
      </rPr>
      <t>Director of Business Services</t>
    </r>
  </si>
  <si>
    <t>coyj@cliu.org</t>
  </si>
  <si>
    <t>Project #:</t>
  </si>
  <si>
    <t>2024-2024</t>
  </si>
  <si>
    <t>FA-131-24-0021</t>
  </si>
  <si>
    <t>2024-2025</t>
  </si>
  <si>
    <t>2024-2025 IDEA - Section 619 Pass thru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</si>
</sst>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4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10"/>
      <name val="Arial"/>
      <family val="2"/>
    </font>
    <font>
      <i/>
      <sz val="12"/>
      <color theme="1"/>
      <name val="Times New Roman"/>
      <family val="1"/>
    </font>
    <font>
      <b/>
      <i/>
      <u/>
      <sz val="16"/>
      <color theme="1"/>
      <name val="Arial"/>
      <family val="2"/>
    </font>
    <font>
      <u/>
      <sz val="11"/>
      <color theme="1"/>
      <name val="Arial"/>
      <family val="2"/>
    </font>
    <font>
      <b/>
      <i/>
      <sz val="11"/>
      <color rgb="FFFF0000"/>
      <name val="Times New Roman"/>
      <family val="1"/>
    </font>
    <font>
      <b/>
      <i/>
      <sz val="11"/>
      <color theme="1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New York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8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/>
    <xf numFmtId="0" fontId="4" fillId="0" borderId="3" xfId="0" applyFont="1" applyBorder="1"/>
    <xf numFmtId="0" fontId="6" fillId="0" borderId="4" xfId="0" applyFont="1" applyBorder="1" applyAlignment="1">
      <alignment horizontal="center" vertical="center"/>
    </xf>
    <xf numFmtId="0" fontId="5" fillId="0" borderId="11" xfId="0" applyFont="1" applyBorder="1"/>
    <xf numFmtId="0" fontId="5" fillId="0" borderId="0" xfId="0" applyFont="1"/>
    <xf numFmtId="0" fontId="3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/>
    <xf numFmtId="0" fontId="0" fillId="0" borderId="13" xfId="0" applyBorder="1"/>
    <xf numFmtId="0" fontId="4" fillId="0" borderId="0" xfId="0" applyFont="1"/>
    <xf numFmtId="0" fontId="0" fillId="0" borderId="7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/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43" fontId="5" fillId="0" borderId="5" xfId="0" applyNumberFormat="1" applyFont="1" applyBorder="1" applyAlignment="1">
      <alignment horizontal="left" vertical="center"/>
    </xf>
    <xf numFmtId="43" fontId="5" fillId="0" borderId="5" xfId="0" applyNumberFormat="1" applyFont="1" applyBorder="1" applyAlignment="1">
      <alignment vertical="center"/>
    </xf>
    <xf numFmtId="4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44" fontId="2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3" fontId="5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/>
    <xf numFmtId="0" fontId="11" fillId="0" borderId="0" xfId="0" applyFont="1"/>
    <xf numFmtId="4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0" fontId="15" fillId="2" borderId="0" xfId="2" applyFont="1" applyFill="1" applyAlignment="1">
      <alignment horizontal="center"/>
    </xf>
    <xf numFmtId="0" fontId="16" fillId="0" borderId="0" xfId="2" applyFont="1"/>
    <xf numFmtId="0" fontId="16" fillId="2" borderId="0" xfId="2" applyFont="1" applyFill="1"/>
    <xf numFmtId="0" fontId="15" fillId="2" borderId="0" xfId="2" applyFont="1" applyFill="1" applyAlignment="1">
      <alignment horizontal="right"/>
    </xf>
    <xf numFmtId="0" fontId="16" fillId="2" borderId="1" xfId="2" applyFont="1" applyFill="1" applyBorder="1"/>
    <xf numFmtId="0" fontId="15" fillId="2" borderId="1" xfId="2" applyFont="1" applyFill="1" applyBorder="1" applyAlignment="1">
      <alignment horizontal="right"/>
    </xf>
    <xf numFmtId="0" fontId="16" fillId="2" borderId="1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 vertical="top" wrapText="1"/>
    </xf>
    <xf numFmtId="0" fontId="16" fillId="0" borderId="4" xfId="2" applyFont="1" applyBorder="1" applyAlignment="1">
      <alignment vertical="top" wrapText="1"/>
    </xf>
    <xf numFmtId="0" fontId="16" fillId="0" borderId="4" xfId="2" applyFont="1" applyBorder="1" applyAlignment="1">
      <alignment horizontal="center" vertical="top" wrapText="1"/>
    </xf>
    <xf numFmtId="164" fontId="16" fillId="0" borderId="4" xfId="2" applyNumberFormat="1" applyFont="1" applyBorder="1" applyAlignment="1" applyProtection="1">
      <alignment horizontal="center" vertical="center"/>
      <protection locked="0"/>
    </xf>
    <xf numFmtId="164" fontId="16" fillId="0" borderId="4" xfId="2" applyNumberFormat="1" applyFont="1" applyBorder="1"/>
    <xf numFmtId="0" fontId="16" fillId="3" borderId="4" xfId="2" applyFont="1" applyFill="1" applyBorder="1" applyAlignment="1">
      <alignment vertical="top" wrapText="1"/>
    </xf>
    <xf numFmtId="0" fontId="15" fillId="0" borderId="4" xfId="2" applyFont="1" applyBorder="1" applyAlignment="1">
      <alignment vertical="top" wrapText="1"/>
    </xf>
    <xf numFmtId="0" fontId="17" fillId="3" borderId="4" xfId="2" applyFont="1" applyFill="1" applyBorder="1" applyAlignment="1">
      <alignment vertical="top" wrapText="1"/>
    </xf>
    <xf numFmtId="0" fontId="17" fillId="2" borderId="12" xfId="2" applyFont="1" applyFill="1" applyBorder="1" applyAlignment="1">
      <alignment horizontal="left" vertical="top" wrapText="1"/>
    </xf>
    <xf numFmtId="0" fontId="17" fillId="4" borderId="1" xfId="2" applyFont="1" applyFill="1" applyBorder="1" applyAlignment="1" applyProtection="1">
      <alignment vertical="top" wrapText="1"/>
      <protection locked="0"/>
    </xf>
    <xf numFmtId="0" fontId="17" fillId="2" borderId="13" xfId="2" applyFont="1" applyFill="1" applyBorder="1" applyAlignment="1">
      <alignment vertical="top" wrapText="1"/>
    </xf>
    <xf numFmtId="0" fontId="16" fillId="2" borderId="7" xfId="2" applyFont="1" applyFill="1" applyBorder="1"/>
    <xf numFmtId="0" fontId="16" fillId="2" borderId="8" xfId="2" applyFont="1" applyFill="1" applyBorder="1"/>
    <xf numFmtId="0" fontId="16" fillId="2" borderId="9" xfId="2" applyFont="1" applyFill="1" applyBorder="1"/>
    <xf numFmtId="0" fontId="16" fillId="2" borderId="12" xfId="2" applyFont="1" applyFill="1" applyBorder="1"/>
    <xf numFmtId="0" fontId="16" fillId="2" borderId="13" xfId="2" applyFont="1" applyFill="1" applyBorder="1"/>
    <xf numFmtId="165" fontId="16" fillId="0" borderId="4" xfId="2" applyNumberFormat="1" applyFont="1" applyBorder="1"/>
    <xf numFmtId="0" fontId="19" fillId="0" borderId="0" xfId="2" applyFont="1" applyAlignment="1">
      <alignment horizontal="right"/>
    </xf>
    <xf numFmtId="0" fontId="18" fillId="0" borderId="0" xfId="2" applyFont="1"/>
    <xf numFmtId="0" fontId="14" fillId="0" borderId="0" xfId="2" applyFont="1" applyAlignment="1">
      <alignment horizontal="left"/>
    </xf>
    <xf numFmtId="0" fontId="19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20" fillId="0" borderId="0" xfId="3" applyFont="1" applyAlignment="1">
      <alignment horizontal="center"/>
    </xf>
    <xf numFmtId="0" fontId="18" fillId="0" borderId="0" xfId="3"/>
    <xf numFmtId="0" fontId="19" fillId="0" borderId="0" xfId="2" applyFont="1"/>
    <xf numFmtId="0" fontId="19" fillId="0" borderId="0" xfId="2" applyFont="1" applyAlignment="1">
      <alignment horizontal="center"/>
    </xf>
    <xf numFmtId="0" fontId="16" fillId="0" borderId="10" xfId="3" applyFont="1" applyBorder="1" applyAlignment="1">
      <alignment horizontal="left"/>
    </xf>
    <xf numFmtId="0" fontId="16" fillId="0" borderId="0" xfId="3" applyFont="1" applyAlignment="1">
      <alignment horizontal="left"/>
    </xf>
    <xf numFmtId="0" fontId="16" fillId="0" borderId="11" xfId="3" applyFont="1" applyBorder="1" applyAlignment="1">
      <alignment horizontal="left"/>
    </xf>
    <xf numFmtId="0" fontId="16" fillId="0" borderId="13" xfId="3" applyFont="1" applyBorder="1" applyAlignment="1">
      <alignment horizontal="left"/>
    </xf>
    <xf numFmtId="0" fontId="18" fillId="0" borderId="8" xfId="3" applyBorder="1" applyAlignment="1">
      <alignment horizontal="center"/>
    </xf>
    <xf numFmtId="42" fontId="18" fillId="0" borderId="8" xfId="3" applyNumberFormat="1" applyBorder="1"/>
    <xf numFmtId="0" fontId="18" fillId="0" borderId="8" xfId="3" applyBorder="1"/>
    <xf numFmtId="0" fontId="21" fillId="0" borderId="8" xfId="2" applyFont="1" applyBorder="1" applyAlignment="1">
      <alignment horizontal="center"/>
    </xf>
    <xf numFmtId="0" fontId="19" fillId="0" borderId="16" xfId="3" applyFont="1" applyBorder="1" applyAlignment="1">
      <alignment horizontal="center"/>
    </xf>
    <xf numFmtId="0" fontId="19" fillId="0" borderId="17" xfId="3" applyFont="1" applyBorder="1" applyAlignment="1">
      <alignment horizontal="center"/>
    </xf>
    <xf numFmtId="0" fontId="19" fillId="0" borderId="18" xfId="2" applyFont="1" applyBorder="1" applyAlignment="1">
      <alignment horizontal="center"/>
    </xf>
    <xf numFmtId="0" fontId="22" fillId="0" borderId="15" xfId="3" applyFont="1" applyBorder="1" applyAlignment="1" applyProtection="1">
      <alignment horizontal="center" vertical="center"/>
      <protection locked="0"/>
    </xf>
    <xf numFmtId="164" fontId="22" fillId="0" borderId="15" xfId="3" applyNumberFormat="1" applyFont="1" applyBorder="1" applyAlignment="1" applyProtection="1">
      <alignment vertical="center"/>
      <protection locked="0"/>
    </xf>
    <xf numFmtId="0" fontId="22" fillId="0" borderId="13" xfId="3" applyFont="1" applyBorder="1" applyAlignment="1" applyProtection="1">
      <alignment horizontal="left" vertical="center"/>
      <protection locked="0"/>
    </xf>
    <xf numFmtId="0" fontId="22" fillId="0" borderId="13" xfId="3" applyFont="1" applyBorder="1" applyAlignment="1" applyProtection="1">
      <alignment vertical="center"/>
      <protection locked="0"/>
    </xf>
    <xf numFmtId="0" fontId="22" fillId="0" borderId="0" xfId="3" applyFont="1"/>
    <xf numFmtId="0" fontId="22" fillId="0" borderId="0" xfId="3" applyFont="1" applyAlignment="1">
      <alignment horizontal="center"/>
    </xf>
    <xf numFmtId="0" fontId="18" fillId="0" borderId="0" xfId="3" applyAlignment="1">
      <alignment horizontal="center"/>
    </xf>
    <xf numFmtId="0" fontId="22" fillId="0" borderId="6" xfId="3" applyFont="1" applyBorder="1" applyAlignment="1" applyProtection="1">
      <alignment vertical="center"/>
      <protection locked="0"/>
    </xf>
    <xf numFmtId="0" fontId="15" fillId="2" borderId="1" xfId="2" applyFont="1" applyFill="1" applyBorder="1"/>
    <xf numFmtId="0" fontId="22" fillId="0" borderId="15" xfId="3" applyFont="1" applyBorder="1" applyAlignment="1" applyProtection="1">
      <alignment horizontal="center"/>
      <protection locked="0"/>
    </xf>
    <xf numFmtId="164" fontId="22" fillId="0" borderId="15" xfId="3" applyNumberFormat="1" applyFont="1" applyBorder="1" applyProtection="1">
      <protection locked="0"/>
    </xf>
    <xf numFmtId="0" fontId="22" fillId="0" borderId="15" xfId="3" applyFont="1" applyBorder="1" applyProtection="1">
      <protection locked="0"/>
    </xf>
    <xf numFmtId="0" fontId="22" fillId="0" borderId="13" xfId="3" applyFont="1" applyBorder="1" applyProtection="1">
      <protection locked="0"/>
    </xf>
    <xf numFmtId="0" fontId="22" fillId="0" borderId="6" xfId="3" applyFont="1" applyBorder="1" applyAlignment="1" applyProtection="1">
      <alignment horizontal="left"/>
      <protection locked="0"/>
    </xf>
    <xf numFmtId="0" fontId="22" fillId="0" borderId="13" xfId="3" applyFont="1" applyBorder="1" applyAlignment="1" applyProtection="1">
      <alignment horizontal="left"/>
      <protection locked="0"/>
    </xf>
    <xf numFmtId="0" fontId="23" fillId="0" borderId="0" xfId="1" applyFont="1" applyBorder="1" applyAlignment="1" applyProtection="1"/>
    <xf numFmtId="49" fontId="15" fillId="2" borderId="2" xfId="2" quotePrefix="1" applyNumberFormat="1" applyFont="1" applyFill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center" vertical="center"/>
      <protection locked="0"/>
    </xf>
    <xf numFmtId="0" fontId="19" fillId="0" borderId="1" xfId="2" quotePrefix="1" applyFont="1" applyBorder="1" applyAlignment="1" applyProtection="1">
      <alignment horizontal="center" vertical="center"/>
      <protection locked="0"/>
    </xf>
    <xf numFmtId="0" fontId="16" fillId="2" borderId="1" xfId="2" applyFont="1" applyFill="1" applyBorder="1" applyAlignment="1">
      <alignment horizontal="left" wrapText="1"/>
    </xf>
    <xf numFmtId="0" fontId="15" fillId="2" borderId="1" xfId="2" applyFont="1" applyFill="1" applyBorder="1" applyAlignment="1">
      <alignment horizontal="left" wrapText="1"/>
    </xf>
    <xf numFmtId="0" fontId="14" fillId="2" borderId="0" xfId="2" applyFont="1" applyFill="1" applyAlignment="1">
      <alignment horizontal="left"/>
    </xf>
    <xf numFmtId="0" fontId="15" fillId="2" borderId="0" xfId="2" applyFont="1" applyFill="1" applyAlignment="1">
      <alignment horizontal="right"/>
    </xf>
    <xf numFmtId="0" fontId="16" fillId="2" borderId="0" xfId="2" applyFont="1" applyFill="1" applyAlignment="1">
      <alignment horizontal="center"/>
    </xf>
    <xf numFmtId="0" fontId="15" fillId="2" borderId="1" xfId="2" applyFont="1" applyFill="1" applyBorder="1" applyAlignment="1" applyProtection="1">
      <alignment horizontal="center" vertical="center"/>
      <protection locked="0"/>
    </xf>
    <xf numFmtId="0" fontId="15" fillId="2" borderId="2" xfId="2" applyFont="1" applyFill="1" applyBorder="1" applyAlignment="1" applyProtection="1">
      <alignment horizontal="center" vertical="center"/>
      <protection locked="0"/>
    </xf>
    <xf numFmtId="49" fontId="15" fillId="2" borderId="2" xfId="2" quotePrefix="1" applyNumberFormat="1" applyFont="1" applyFill="1" applyBorder="1" applyAlignment="1" applyProtection="1">
      <alignment horizontal="center" vertical="center"/>
      <protection locked="0"/>
    </xf>
    <xf numFmtId="49" fontId="15" fillId="2" borderId="2" xfId="2" applyNumberFormat="1" applyFont="1" applyFill="1" applyBorder="1" applyAlignment="1" applyProtection="1">
      <alignment horizontal="center" vertical="center"/>
      <protection locked="0"/>
    </xf>
    <xf numFmtId="0" fontId="15" fillId="2" borderId="0" xfId="2" applyFont="1" applyFill="1" applyAlignment="1">
      <alignment horizontal="center"/>
    </xf>
    <xf numFmtId="0" fontId="15" fillId="3" borderId="2" xfId="2" applyFont="1" applyFill="1" applyBorder="1" applyAlignment="1">
      <alignment horizontal="center" vertical="top" wrapText="1"/>
    </xf>
    <xf numFmtId="0" fontId="15" fillId="3" borderId="6" xfId="2" applyFont="1" applyFill="1" applyBorder="1" applyAlignment="1">
      <alignment horizontal="center" vertical="top" wrapText="1"/>
    </xf>
    <xf numFmtId="0" fontId="15" fillId="2" borderId="8" xfId="2" applyFont="1" applyFill="1" applyBorder="1" applyAlignment="1">
      <alignment horizontal="center" vertical="top" wrapText="1"/>
    </xf>
    <xf numFmtId="0" fontId="15" fillId="2" borderId="9" xfId="2" applyFont="1" applyFill="1" applyBorder="1" applyAlignment="1">
      <alignment horizontal="center" vertical="top" wrapText="1"/>
    </xf>
    <xf numFmtId="0" fontId="15" fillId="2" borderId="0" xfId="2" applyFont="1" applyFill="1" applyAlignment="1">
      <alignment horizontal="center" vertical="top" wrapText="1"/>
    </xf>
    <xf numFmtId="0" fontId="15" fillId="2" borderId="11" xfId="2" applyFont="1" applyFill="1" applyBorder="1" applyAlignment="1">
      <alignment horizontal="center" vertical="top" wrapText="1"/>
    </xf>
    <xf numFmtId="0" fontId="17" fillId="2" borderId="7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left" vertical="top" wrapText="1"/>
    </xf>
    <xf numFmtId="0" fontId="17" fillId="2" borderId="9" xfId="2" applyFont="1" applyFill="1" applyBorder="1" applyAlignment="1">
      <alignment horizontal="left" vertical="top" wrapText="1"/>
    </xf>
    <xf numFmtId="164" fontId="17" fillId="0" borderId="14" xfId="2" applyNumberFormat="1" applyFont="1" applyBorder="1" applyAlignment="1" applyProtection="1">
      <alignment horizontal="right"/>
      <protection locked="0"/>
    </xf>
    <xf numFmtId="164" fontId="17" fillId="0" borderId="15" xfId="2" applyNumberFormat="1" applyFont="1" applyBorder="1" applyAlignment="1" applyProtection="1">
      <alignment horizontal="right"/>
      <protection locked="0"/>
    </xf>
    <xf numFmtId="165" fontId="16" fillId="0" borderId="4" xfId="2" applyNumberFormat="1" applyFont="1" applyBorder="1" applyAlignment="1" applyProtection="1">
      <alignment horizontal="right"/>
      <protection locked="0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6" fillId="0" borderId="7" xfId="3" applyFont="1" applyBorder="1" applyAlignment="1">
      <alignment horizontal="left"/>
    </xf>
    <xf numFmtId="0" fontId="16" fillId="0" borderId="8" xfId="3" applyFont="1" applyBorder="1" applyAlignment="1">
      <alignment horizontal="left"/>
    </xf>
    <xf numFmtId="0" fontId="16" fillId="0" borderId="9" xfId="3" applyFont="1" applyBorder="1" applyAlignment="1">
      <alignment horizontal="left"/>
    </xf>
    <xf numFmtId="0" fontId="16" fillId="0" borderId="10" xfId="3" applyFont="1" applyBorder="1" applyAlignment="1">
      <alignment horizontal="left"/>
    </xf>
    <xf numFmtId="0" fontId="16" fillId="0" borderId="0" xfId="3" applyFont="1" applyAlignment="1">
      <alignment horizontal="left"/>
    </xf>
    <xf numFmtId="0" fontId="16" fillId="0" borderId="11" xfId="3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0" fontId="5" fillId="0" borderId="0" xfId="0" applyFont="1"/>
    <xf numFmtId="0" fontId="5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4" fontId="2" fillId="0" borderId="5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3" fontId="5" fillId="0" borderId="5" xfId="0" applyNumberFormat="1" applyFont="1" applyBorder="1" applyAlignment="1">
      <alignment horizontal="right" vertical="center"/>
    </xf>
    <xf numFmtId="43" fontId="5" fillId="0" borderId="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2" xfId="0" applyFont="1" applyBorder="1"/>
    <xf numFmtId="0" fontId="0" fillId="0" borderId="2" xfId="0" applyBorder="1"/>
    <xf numFmtId="44" fontId="4" fillId="0" borderId="3" xfId="0" applyNumberFormat="1" applyFont="1" applyBorder="1"/>
    <xf numFmtId="44" fontId="0" fillId="0" borderId="3" xfId="0" applyNumberFormat="1" applyBorder="1"/>
    <xf numFmtId="44" fontId="4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2" borderId="2" xfId="2" quotePrefix="1" applyFont="1" applyFill="1" applyBorder="1" applyAlignment="1" applyProtection="1">
      <alignment horizontal="center" vertical="center"/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SEDObj34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oyj@cliu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I5" sqref="I5:J5"/>
    </sheetView>
  </sheetViews>
  <sheetFormatPr defaultColWidth="11.25" defaultRowHeight="11.25"/>
  <cols>
    <col min="1" max="1" width="7.5" style="61" customWidth="1"/>
    <col min="2" max="2" width="9.875" style="61" customWidth="1"/>
    <col min="3" max="3" width="10.125" style="61" customWidth="1"/>
    <col min="4" max="4" width="10.5" style="61" customWidth="1"/>
    <col min="5" max="5" width="10.75" style="61" customWidth="1"/>
    <col min="6" max="6" width="8.625" style="61" customWidth="1"/>
    <col min="7" max="7" width="9.625" style="61" customWidth="1"/>
    <col min="8" max="8" width="8.875" style="61" customWidth="1"/>
    <col min="9" max="9" width="8" style="61" customWidth="1"/>
    <col min="10" max="10" width="11.125" style="61" customWidth="1"/>
    <col min="11" max="16384" width="11.25" style="61"/>
  </cols>
  <sheetData>
    <row r="1" spans="1:10" ht="18.75" customHeight="1">
      <c r="A1" s="125" t="s">
        <v>58</v>
      </c>
      <c r="B1" s="125"/>
      <c r="C1" s="125"/>
      <c r="D1" s="125"/>
      <c r="E1" s="125"/>
      <c r="F1" s="126" t="s">
        <v>59</v>
      </c>
      <c r="G1" s="126"/>
      <c r="H1" s="126"/>
      <c r="I1" s="126"/>
      <c r="J1" s="60" t="s">
        <v>60</v>
      </c>
    </row>
    <row r="2" spans="1:10" ht="12.75" customHeight="1">
      <c r="A2" s="125" t="s">
        <v>61</v>
      </c>
      <c r="B2" s="125"/>
      <c r="C2" s="125"/>
      <c r="D2" s="125"/>
      <c r="E2" s="125"/>
      <c r="F2" s="125"/>
      <c r="G2" s="125"/>
      <c r="H2" s="62"/>
      <c r="I2" s="62"/>
      <c r="J2" s="62"/>
    </row>
    <row r="3" spans="1:10" ht="12.75" customHeight="1">
      <c r="A3" s="125" t="s">
        <v>62</v>
      </c>
      <c r="B3" s="125"/>
      <c r="C3" s="125"/>
      <c r="D3" s="125"/>
      <c r="E3" s="127"/>
      <c r="F3" s="127"/>
      <c r="G3" s="127"/>
      <c r="H3" s="63" t="s">
        <v>63</v>
      </c>
      <c r="I3" s="128" t="s">
        <v>119</v>
      </c>
      <c r="J3" s="128"/>
    </row>
    <row r="4" spans="1:10" ht="12.75" customHeight="1">
      <c r="A4" s="62"/>
      <c r="B4" s="62"/>
      <c r="C4" s="62"/>
      <c r="D4" s="62"/>
      <c r="E4" s="126" t="s">
        <v>64</v>
      </c>
      <c r="F4" s="126"/>
      <c r="G4" s="126"/>
      <c r="H4" s="126"/>
      <c r="I4" s="129" t="s">
        <v>40</v>
      </c>
      <c r="J4" s="129"/>
    </row>
    <row r="5" spans="1:10" ht="12.75" customHeight="1">
      <c r="A5" s="62"/>
      <c r="B5" s="62"/>
      <c r="C5" s="62"/>
      <c r="D5" s="62"/>
      <c r="E5" s="126" t="s">
        <v>118</v>
      </c>
      <c r="F5" s="126"/>
      <c r="G5" s="126"/>
      <c r="H5" s="126"/>
      <c r="I5" s="130" t="s">
        <v>120</v>
      </c>
      <c r="J5" s="131"/>
    </row>
    <row r="6" spans="1:10" ht="12.75" customHeight="1">
      <c r="A6" s="64"/>
      <c r="B6" s="64"/>
      <c r="C6" s="64"/>
      <c r="D6" s="64"/>
      <c r="E6" s="65"/>
      <c r="F6" s="65"/>
      <c r="G6" s="65"/>
      <c r="H6" s="65"/>
      <c r="I6" s="66"/>
      <c r="J6" s="66"/>
    </row>
    <row r="7" spans="1:10" ht="12.75" customHeight="1">
      <c r="A7" s="132" t="s">
        <v>65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0" ht="12.75" customHeight="1">
      <c r="A8" s="123" t="s">
        <v>66</v>
      </c>
      <c r="B8" s="124"/>
      <c r="C8" s="124"/>
      <c r="D8" s="124"/>
      <c r="E8" s="124"/>
      <c r="F8" s="124"/>
      <c r="G8" s="124"/>
      <c r="H8" s="124"/>
      <c r="I8" s="124"/>
      <c r="J8" s="124"/>
    </row>
    <row r="9" spans="1:10" ht="69" customHeight="1">
      <c r="A9" s="67" t="s">
        <v>67</v>
      </c>
      <c r="B9" s="67" t="s">
        <v>68</v>
      </c>
      <c r="C9" s="67" t="s">
        <v>69</v>
      </c>
      <c r="D9" s="67" t="s">
        <v>70</v>
      </c>
      <c r="E9" s="67" t="s">
        <v>71</v>
      </c>
      <c r="F9" s="67" t="s">
        <v>72</v>
      </c>
      <c r="G9" s="67" t="s">
        <v>73</v>
      </c>
      <c r="H9" s="67" t="s">
        <v>74</v>
      </c>
      <c r="I9" s="67" t="s">
        <v>75</v>
      </c>
      <c r="J9" s="67" t="s">
        <v>26</v>
      </c>
    </row>
    <row r="10" spans="1:10" ht="12.75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23.25" customHeight="1">
      <c r="A11" s="68">
        <v>1200</v>
      </c>
      <c r="B11" s="69" t="s">
        <v>76</v>
      </c>
      <c r="C11" s="70">
        <v>1000</v>
      </c>
      <c r="D11" s="70">
        <v>300</v>
      </c>
      <c r="E11" s="70">
        <v>1200</v>
      </c>
      <c r="F11" s="70"/>
      <c r="G11" s="70"/>
      <c r="H11" s="70">
        <v>500</v>
      </c>
      <c r="I11" s="70"/>
      <c r="J11" s="71">
        <f t="shared" ref="J11:J20" si="0">SUM(C11:I11)</f>
        <v>3000</v>
      </c>
    </row>
    <row r="12" spans="1:10" ht="35.25" customHeight="1">
      <c r="A12" s="68">
        <v>2100</v>
      </c>
      <c r="B12" s="69" t="s">
        <v>77</v>
      </c>
      <c r="C12" s="70"/>
      <c r="D12" s="70"/>
      <c r="E12" s="70"/>
      <c r="F12" s="70"/>
      <c r="G12" s="70"/>
      <c r="H12" s="70"/>
      <c r="I12" s="70"/>
      <c r="J12" s="71">
        <f t="shared" si="0"/>
        <v>0</v>
      </c>
    </row>
    <row r="13" spans="1:10" ht="27.75" customHeight="1">
      <c r="A13" s="68">
        <v>2200</v>
      </c>
      <c r="B13" s="69" t="s">
        <v>78</v>
      </c>
      <c r="C13" s="70"/>
      <c r="D13" s="70"/>
      <c r="E13" s="70"/>
      <c r="F13" s="70"/>
      <c r="G13" s="70"/>
      <c r="H13" s="70"/>
      <c r="I13" s="70"/>
      <c r="J13" s="71">
        <f t="shared" si="0"/>
        <v>0</v>
      </c>
    </row>
    <row r="14" spans="1:10" ht="37.5" customHeight="1">
      <c r="A14" s="68">
        <v>2300</v>
      </c>
      <c r="B14" s="69" t="s">
        <v>79</v>
      </c>
      <c r="C14" s="70"/>
      <c r="D14" s="70"/>
      <c r="E14" s="70"/>
      <c r="F14" s="70"/>
      <c r="G14" s="70"/>
      <c r="H14" s="70"/>
      <c r="I14" s="70"/>
      <c r="J14" s="71">
        <f t="shared" si="0"/>
        <v>0</v>
      </c>
    </row>
    <row r="15" spans="1:10" ht="33" customHeight="1">
      <c r="A15" s="68">
        <v>2400</v>
      </c>
      <c r="B15" s="69" t="s">
        <v>80</v>
      </c>
      <c r="C15" s="70"/>
      <c r="D15" s="70"/>
      <c r="E15" s="70"/>
      <c r="F15" s="70"/>
      <c r="G15" s="70"/>
      <c r="H15" s="70"/>
      <c r="I15" s="70"/>
      <c r="J15" s="71">
        <f t="shared" si="0"/>
        <v>0</v>
      </c>
    </row>
    <row r="16" spans="1:10" ht="36.75" customHeight="1">
      <c r="A16" s="68">
        <v>2500</v>
      </c>
      <c r="B16" s="69" t="s">
        <v>81</v>
      </c>
      <c r="C16" s="72"/>
      <c r="D16" s="72"/>
      <c r="E16" s="70"/>
      <c r="F16" s="72"/>
      <c r="G16" s="72"/>
      <c r="H16" s="72"/>
      <c r="I16" s="72"/>
      <c r="J16" s="71">
        <f t="shared" si="0"/>
        <v>0</v>
      </c>
    </row>
    <row r="17" spans="1:11" ht="28.5" customHeight="1">
      <c r="A17" s="68">
        <v>2600</v>
      </c>
      <c r="B17" s="69" t="s">
        <v>82</v>
      </c>
      <c r="C17" s="70"/>
      <c r="D17" s="70"/>
      <c r="E17" s="70"/>
      <c r="F17" s="70"/>
      <c r="G17" s="70"/>
      <c r="H17" s="70"/>
      <c r="I17" s="70"/>
      <c r="J17" s="71">
        <f t="shared" si="0"/>
        <v>0</v>
      </c>
    </row>
    <row r="18" spans="1:11" ht="30.75" customHeight="1">
      <c r="A18" s="68">
        <v>2700</v>
      </c>
      <c r="B18" s="69" t="s">
        <v>83</v>
      </c>
      <c r="C18" s="70"/>
      <c r="D18" s="70"/>
      <c r="E18" s="70"/>
      <c r="F18" s="70"/>
      <c r="G18" s="70"/>
      <c r="H18" s="70"/>
      <c r="I18" s="70"/>
      <c r="J18" s="71">
        <f t="shared" si="0"/>
        <v>0</v>
      </c>
    </row>
    <row r="19" spans="1:11" ht="38.25" customHeight="1">
      <c r="A19" s="68">
        <v>2800</v>
      </c>
      <c r="B19" s="69" t="s">
        <v>84</v>
      </c>
      <c r="C19" s="70"/>
      <c r="D19" s="70"/>
      <c r="E19" s="70"/>
      <c r="F19" s="70"/>
      <c r="G19" s="70"/>
      <c r="H19" s="70"/>
      <c r="I19" s="70"/>
      <c r="J19" s="71">
        <f t="shared" si="0"/>
        <v>0</v>
      </c>
    </row>
    <row r="20" spans="1:11" ht="29.25" customHeight="1">
      <c r="A20" s="68">
        <v>2900</v>
      </c>
      <c r="B20" s="69" t="s">
        <v>85</v>
      </c>
      <c r="C20" s="70"/>
      <c r="D20" s="70"/>
      <c r="E20" s="70"/>
      <c r="F20" s="70"/>
      <c r="G20" s="70"/>
      <c r="H20" s="70"/>
      <c r="I20" s="70"/>
      <c r="J20" s="71">
        <f t="shared" si="0"/>
        <v>0</v>
      </c>
    </row>
    <row r="21" spans="1:11" ht="28.5" customHeight="1">
      <c r="A21" s="73" t="s">
        <v>86</v>
      </c>
      <c r="B21" s="74"/>
      <c r="C21" s="71">
        <f t="shared" ref="C21:J21" si="1">SUM(C11:C20)</f>
        <v>1000</v>
      </c>
      <c r="D21" s="71">
        <f t="shared" si="1"/>
        <v>300</v>
      </c>
      <c r="E21" s="71">
        <f t="shared" si="1"/>
        <v>1200</v>
      </c>
      <c r="F21" s="71">
        <f t="shared" si="1"/>
        <v>0</v>
      </c>
      <c r="G21" s="71">
        <f t="shared" si="1"/>
        <v>0</v>
      </c>
      <c r="H21" s="71">
        <f t="shared" si="1"/>
        <v>500</v>
      </c>
      <c r="I21" s="71">
        <f t="shared" si="1"/>
        <v>0</v>
      </c>
      <c r="J21" s="71">
        <f t="shared" si="1"/>
        <v>3000</v>
      </c>
    </row>
    <row r="22" spans="1:11" ht="14.25" customHeight="1">
      <c r="A22" s="135"/>
      <c r="B22" s="135"/>
      <c r="C22" s="135"/>
      <c r="D22" s="135"/>
      <c r="E22" s="136"/>
      <c r="F22" s="139" t="s">
        <v>87</v>
      </c>
      <c r="G22" s="140"/>
      <c r="H22" s="140"/>
      <c r="I22" s="141"/>
      <c r="J22" s="142"/>
    </row>
    <row r="23" spans="1:11" ht="12.75" customHeight="1">
      <c r="A23" s="137"/>
      <c r="B23" s="137"/>
      <c r="C23" s="137"/>
      <c r="D23" s="137"/>
      <c r="E23" s="138"/>
      <c r="F23" s="75" t="s">
        <v>88</v>
      </c>
      <c r="G23" s="76"/>
      <c r="H23" s="64" t="s">
        <v>89</v>
      </c>
      <c r="I23" s="77"/>
      <c r="J23" s="143"/>
      <c r="K23" s="61" t="s">
        <v>90</v>
      </c>
    </row>
    <row r="24" spans="1:11" ht="12.75" customHeight="1">
      <c r="A24" s="137"/>
      <c r="B24" s="137"/>
      <c r="C24" s="137"/>
      <c r="D24" s="137"/>
      <c r="E24" s="138"/>
      <c r="F24" s="78" t="s">
        <v>91</v>
      </c>
      <c r="G24" s="79"/>
      <c r="H24" s="79"/>
      <c r="I24" s="80"/>
      <c r="J24" s="144"/>
    </row>
    <row r="25" spans="1:11" ht="11.25" customHeight="1">
      <c r="A25" s="137"/>
      <c r="B25" s="137"/>
      <c r="C25" s="137"/>
      <c r="D25" s="137"/>
      <c r="E25" s="138"/>
      <c r="F25" s="81" t="s">
        <v>92</v>
      </c>
      <c r="G25" s="64"/>
      <c r="H25" s="64"/>
      <c r="I25" s="82"/>
      <c r="J25" s="144"/>
    </row>
    <row r="26" spans="1:11" ht="24.75" customHeight="1">
      <c r="A26" s="127"/>
      <c r="B26" s="127"/>
      <c r="C26" s="127"/>
      <c r="D26" s="127"/>
      <c r="E26" s="127"/>
      <c r="F26" s="127"/>
      <c r="G26" s="127"/>
      <c r="H26" s="127"/>
      <c r="I26" s="127"/>
      <c r="J26" s="83">
        <f>SUM(J21+J22+J24)</f>
        <v>3000</v>
      </c>
    </row>
    <row r="27" spans="1:11" ht="6" customHeight="1">
      <c r="A27" s="127"/>
      <c r="B27" s="127"/>
      <c r="C27" s="127"/>
      <c r="D27" s="127"/>
      <c r="E27" s="127"/>
      <c r="F27" s="127"/>
      <c r="G27" s="127"/>
      <c r="H27" s="127"/>
      <c r="I27" s="127"/>
      <c r="J27" s="127"/>
    </row>
  </sheetData>
  <mergeCells count="19">
    <mergeCell ref="A27:J27"/>
    <mergeCell ref="A10:J10"/>
    <mergeCell ref="A22:E25"/>
    <mergeCell ref="F22:I22"/>
    <mergeCell ref="J22:J23"/>
    <mergeCell ref="J24:J25"/>
    <mergeCell ref="A26:I26"/>
    <mergeCell ref="A8:J8"/>
    <mergeCell ref="A1:E1"/>
    <mergeCell ref="F1:I1"/>
    <mergeCell ref="A2:G2"/>
    <mergeCell ref="A3:D3"/>
    <mergeCell ref="E3:G3"/>
    <mergeCell ref="I3:J3"/>
    <mergeCell ref="E4:H4"/>
    <mergeCell ref="I4:J4"/>
    <mergeCell ref="E5:H5"/>
    <mergeCell ref="I5:J5"/>
    <mergeCell ref="A7:J7"/>
  </mergeCells>
  <pageMargins left="0.7" right="0.7" top="0.75" bottom="0.75" header="0.3" footer="0.3"/>
  <pageSetup scale="85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zoomScaleNormal="100" workbookViewId="0">
      <selection activeCell="E39" sqref="E39"/>
    </sheetView>
  </sheetViews>
  <sheetFormatPr defaultColWidth="7" defaultRowHeight="12.75"/>
  <cols>
    <col min="1" max="1" width="5.375" style="90" customWidth="1"/>
    <col min="2" max="2" width="6.875" style="110" customWidth="1"/>
    <col min="3" max="3" width="11.625" style="90" customWidth="1"/>
    <col min="4" max="4" width="29.875" style="90" customWidth="1"/>
    <col min="5" max="5" width="36.125" style="90" customWidth="1"/>
    <col min="6" max="16384" width="7" style="90"/>
  </cols>
  <sheetData>
    <row r="1" spans="1:7" s="85" customFormat="1" ht="15.95" customHeight="1">
      <c r="A1" s="145" t="s">
        <v>58</v>
      </c>
      <c r="B1" s="145"/>
      <c r="C1" s="145"/>
      <c r="D1" s="145"/>
      <c r="E1" s="84" t="s">
        <v>93</v>
      </c>
    </row>
    <row r="2" spans="1:7" s="85" customFormat="1" ht="15.95" customHeight="1">
      <c r="A2" s="86" t="s">
        <v>94</v>
      </c>
      <c r="B2" s="86"/>
      <c r="C2" s="86"/>
      <c r="D2" s="86"/>
      <c r="E2" s="87"/>
    </row>
    <row r="3" spans="1:7" s="85" customFormat="1" ht="15.95" customHeight="1">
      <c r="A3" s="86" t="s">
        <v>62</v>
      </c>
      <c r="B3" s="86"/>
      <c r="C3" s="86"/>
      <c r="D3" s="86"/>
      <c r="E3" s="87"/>
    </row>
    <row r="4" spans="1:7" s="85" customFormat="1" ht="15.95" customHeight="1">
      <c r="A4" s="146"/>
      <c r="B4" s="146"/>
      <c r="C4" s="146"/>
      <c r="D4" s="88" t="s">
        <v>63</v>
      </c>
      <c r="E4" s="121" t="s">
        <v>121</v>
      </c>
    </row>
    <row r="5" spans="1:7" s="85" customFormat="1" ht="11.25" customHeight="1">
      <c r="A5" s="87"/>
      <c r="B5" s="87"/>
      <c r="C5" s="87"/>
      <c r="D5" s="84" t="s">
        <v>64</v>
      </c>
      <c r="E5" s="121" t="s">
        <v>40</v>
      </c>
    </row>
    <row r="6" spans="1:7" s="85" customFormat="1" ht="11.25" customHeight="1">
      <c r="A6" s="87"/>
      <c r="B6" s="87"/>
      <c r="C6" s="87"/>
      <c r="D6" s="84" t="s">
        <v>118</v>
      </c>
      <c r="E6" s="120" t="s">
        <v>120</v>
      </c>
    </row>
    <row r="7" spans="1:7" ht="6.75" customHeight="1">
      <c r="A7" s="89"/>
      <c r="B7" s="89"/>
      <c r="C7" s="89"/>
      <c r="D7" s="89"/>
      <c r="E7" s="89"/>
    </row>
    <row r="8" spans="1:7" ht="15.6" customHeight="1">
      <c r="A8" s="147" t="s">
        <v>95</v>
      </c>
      <c r="B8" s="147"/>
      <c r="C8" s="147"/>
      <c r="D8" s="147"/>
      <c r="E8" s="147"/>
      <c r="F8" s="91"/>
      <c r="G8" s="91"/>
    </row>
    <row r="9" spans="1:7" ht="8.25" customHeight="1">
      <c r="A9" s="92"/>
      <c r="B9" s="92"/>
      <c r="C9" s="92"/>
      <c r="D9" s="92"/>
      <c r="E9" s="92"/>
      <c r="F9" s="91"/>
      <c r="G9" s="91"/>
    </row>
    <row r="10" spans="1:7">
      <c r="A10" s="148" t="s">
        <v>96</v>
      </c>
      <c r="B10" s="149"/>
      <c r="C10" s="149"/>
      <c r="D10" s="149"/>
      <c r="E10" s="150"/>
    </row>
    <row r="11" spans="1:7">
      <c r="A11" s="151" t="s">
        <v>97</v>
      </c>
      <c r="B11" s="152"/>
      <c r="C11" s="152"/>
      <c r="D11" s="152"/>
      <c r="E11" s="153"/>
    </row>
    <row r="12" spans="1:7">
      <c r="A12" s="93" t="s">
        <v>98</v>
      </c>
      <c r="B12" s="94"/>
      <c r="C12" s="94"/>
      <c r="D12" s="94"/>
      <c r="E12" s="95"/>
    </row>
    <row r="13" spans="1:7">
      <c r="A13" s="93" t="s">
        <v>99</v>
      </c>
      <c r="B13" s="94"/>
      <c r="C13" s="94"/>
      <c r="D13" s="94"/>
      <c r="E13" s="95"/>
    </row>
    <row r="14" spans="1:7">
      <c r="A14" s="93" t="s">
        <v>100</v>
      </c>
      <c r="B14" s="94"/>
      <c r="C14" s="94"/>
      <c r="D14" s="94"/>
      <c r="E14" s="96"/>
    </row>
    <row r="15" spans="1:7">
      <c r="A15" s="97"/>
      <c r="B15" s="97"/>
      <c r="C15" s="98"/>
      <c r="D15" s="99"/>
      <c r="E15" s="100"/>
    </row>
    <row r="16" spans="1:7" ht="13.5" thickBot="1">
      <c r="A16" s="101" t="s">
        <v>101</v>
      </c>
      <c r="B16" s="101" t="s">
        <v>102</v>
      </c>
      <c r="C16" s="101" t="s">
        <v>29</v>
      </c>
      <c r="D16" s="102" t="s">
        <v>103</v>
      </c>
      <c r="E16" s="103" t="s">
        <v>104</v>
      </c>
    </row>
    <row r="17" spans="1:5">
      <c r="A17" s="104">
        <v>120</v>
      </c>
      <c r="B17" s="104">
        <v>1200</v>
      </c>
      <c r="C17" s="105">
        <v>500</v>
      </c>
      <c r="D17" s="106" t="s">
        <v>48</v>
      </c>
      <c r="E17" s="107" t="s">
        <v>105</v>
      </c>
    </row>
    <row r="18" spans="1:5">
      <c r="A18" s="104">
        <v>120</v>
      </c>
      <c r="B18" s="104">
        <v>1200</v>
      </c>
      <c r="C18" s="105">
        <v>500</v>
      </c>
      <c r="D18" s="106" t="s">
        <v>50</v>
      </c>
      <c r="E18" s="111" t="s">
        <v>105</v>
      </c>
    </row>
    <row r="19" spans="1:5">
      <c r="A19" s="104">
        <v>220</v>
      </c>
      <c r="B19" s="104">
        <v>1200</v>
      </c>
      <c r="C19" s="105">
        <v>300</v>
      </c>
      <c r="D19" s="107" t="s">
        <v>108</v>
      </c>
      <c r="E19" s="111" t="s">
        <v>109</v>
      </c>
    </row>
    <row r="20" spans="1:5">
      <c r="A20" s="104">
        <v>322</v>
      </c>
      <c r="B20" s="104">
        <v>1200</v>
      </c>
      <c r="C20" s="105">
        <v>1200</v>
      </c>
      <c r="D20" s="107" t="s">
        <v>106</v>
      </c>
      <c r="E20" s="111" t="s">
        <v>107</v>
      </c>
    </row>
    <row r="21" spans="1:5">
      <c r="A21" s="104">
        <v>610</v>
      </c>
      <c r="B21" s="104">
        <v>1200</v>
      </c>
      <c r="C21" s="105">
        <v>500</v>
      </c>
      <c r="D21" s="107" t="s">
        <v>47</v>
      </c>
      <c r="E21" s="111" t="s">
        <v>110</v>
      </c>
    </row>
    <row r="22" spans="1:5">
      <c r="A22" s="104"/>
      <c r="B22" s="104"/>
      <c r="C22" s="105"/>
      <c r="D22" s="107"/>
      <c r="E22" s="111"/>
    </row>
    <row r="23" spans="1:5">
      <c r="A23" s="104"/>
      <c r="B23" s="104"/>
      <c r="C23" s="105"/>
      <c r="D23" s="107"/>
      <c r="E23" s="111"/>
    </row>
    <row r="24" spans="1:5">
      <c r="A24" s="104"/>
      <c r="B24" s="104"/>
      <c r="C24" s="105"/>
      <c r="D24" s="107"/>
      <c r="E24" s="111"/>
    </row>
    <row r="25" spans="1:5">
      <c r="A25" s="104"/>
      <c r="B25" s="104"/>
      <c r="C25" s="105"/>
      <c r="D25" s="107"/>
      <c r="E25" s="107"/>
    </row>
    <row r="26" spans="1:5">
      <c r="A26" s="104"/>
      <c r="B26" s="104"/>
      <c r="C26" s="105"/>
      <c r="D26" s="107"/>
      <c r="E26" s="107"/>
    </row>
    <row r="27" spans="1:5">
      <c r="A27" s="104"/>
      <c r="B27" s="104"/>
      <c r="C27" s="105"/>
      <c r="D27" s="107"/>
      <c r="E27" s="107"/>
    </row>
    <row r="28" spans="1:5">
      <c r="A28" s="104"/>
      <c r="B28" s="104"/>
      <c r="C28" s="105"/>
      <c r="D28" s="107"/>
      <c r="E28" s="107"/>
    </row>
    <row r="29" spans="1:5">
      <c r="A29" s="104"/>
      <c r="B29" s="104"/>
      <c r="C29" s="105"/>
      <c r="D29" s="107"/>
      <c r="E29" s="107"/>
    </row>
    <row r="30" spans="1:5">
      <c r="A30" s="104"/>
      <c r="B30" s="104"/>
      <c r="C30" s="105"/>
      <c r="D30" s="107"/>
      <c r="E30" s="107"/>
    </row>
    <row r="31" spans="1:5">
      <c r="A31" s="104"/>
      <c r="B31" s="104"/>
      <c r="C31" s="105"/>
      <c r="D31" s="107"/>
      <c r="E31" s="107"/>
    </row>
    <row r="32" spans="1:5">
      <c r="A32" s="104"/>
      <c r="B32" s="104"/>
      <c r="C32" s="105"/>
      <c r="D32" s="107"/>
      <c r="E32" s="107"/>
    </row>
    <row r="33" spans="1:5">
      <c r="A33" s="104"/>
      <c r="B33" s="104"/>
      <c r="C33" s="105"/>
      <c r="D33" s="107"/>
      <c r="E33" s="107"/>
    </row>
    <row r="34" spans="1:5">
      <c r="A34" s="104"/>
      <c r="B34" s="104"/>
      <c r="C34" s="105"/>
      <c r="D34" s="107"/>
      <c r="E34" s="107"/>
    </row>
    <row r="35" spans="1:5">
      <c r="A35" s="104"/>
      <c r="B35" s="104"/>
      <c r="C35" s="105"/>
      <c r="D35" s="107"/>
      <c r="E35" s="107"/>
    </row>
    <row r="36" spans="1:5">
      <c r="A36" s="104"/>
      <c r="B36" s="104"/>
      <c r="C36" s="105"/>
      <c r="D36" s="107"/>
      <c r="E36" s="107"/>
    </row>
    <row r="37" spans="1:5">
      <c r="A37" s="104"/>
      <c r="B37" s="104"/>
      <c r="C37" s="105"/>
      <c r="D37" s="107"/>
      <c r="E37" s="107"/>
    </row>
    <row r="38" spans="1:5">
      <c r="A38" s="104"/>
      <c r="B38" s="104"/>
      <c r="C38" s="105"/>
      <c r="D38" s="107"/>
      <c r="E38" s="107"/>
    </row>
    <row r="39" spans="1:5">
      <c r="A39" s="104"/>
      <c r="B39" s="104"/>
      <c r="C39" s="105"/>
      <c r="D39" s="107"/>
      <c r="E39" s="107"/>
    </row>
    <row r="40" spans="1:5">
      <c r="A40" s="104"/>
      <c r="B40" s="104"/>
      <c r="C40" s="105"/>
      <c r="D40" s="107"/>
      <c r="E40" s="107"/>
    </row>
    <row r="41" spans="1:5">
      <c r="A41" s="104"/>
      <c r="B41" s="104"/>
      <c r="C41" s="105"/>
      <c r="D41" s="107"/>
      <c r="E41" s="107"/>
    </row>
    <row r="42" spans="1:5">
      <c r="A42" s="104"/>
      <c r="B42" s="104"/>
      <c r="C42" s="105"/>
      <c r="D42" s="107"/>
      <c r="E42" s="107"/>
    </row>
    <row r="43" spans="1:5">
      <c r="A43" s="104"/>
      <c r="B43" s="104"/>
      <c r="C43" s="105"/>
      <c r="D43" s="107"/>
      <c r="E43" s="107"/>
    </row>
    <row r="44" spans="1:5">
      <c r="A44" s="104"/>
      <c r="B44" s="104"/>
      <c r="C44" s="105"/>
      <c r="D44" s="107"/>
      <c r="E44" s="107"/>
    </row>
    <row r="45" spans="1:5">
      <c r="A45" s="104"/>
      <c r="B45" s="104"/>
      <c r="C45" s="105"/>
      <c r="D45" s="107"/>
      <c r="E45" s="107"/>
    </row>
    <row r="46" spans="1:5">
      <c r="A46" s="104"/>
      <c r="B46" s="104"/>
      <c r="C46" s="105"/>
      <c r="D46" s="107"/>
      <c r="E46" s="107"/>
    </row>
    <row r="47" spans="1:5">
      <c r="A47" s="104"/>
      <c r="B47" s="104"/>
      <c r="C47" s="105"/>
      <c r="D47" s="107"/>
      <c r="E47" s="107"/>
    </row>
    <row r="48" spans="1:5">
      <c r="A48" s="104"/>
      <c r="B48" s="104"/>
      <c r="C48" s="105"/>
      <c r="D48" s="107"/>
      <c r="E48" s="107"/>
    </row>
    <row r="49" spans="1:5">
      <c r="A49" s="104"/>
      <c r="B49" s="104"/>
      <c r="C49" s="105"/>
      <c r="D49" s="107"/>
      <c r="E49" s="107"/>
    </row>
    <row r="50" spans="1:5">
      <c r="A50" s="104"/>
      <c r="B50" s="104"/>
      <c r="C50" s="105"/>
      <c r="D50" s="107"/>
      <c r="E50" s="107"/>
    </row>
    <row r="51" spans="1:5">
      <c r="A51" s="104"/>
      <c r="B51" s="104"/>
      <c r="C51" s="105"/>
      <c r="D51" s="107"/>
      <c r="E51" s="107"/>
    </row>
    <row r="52" spans="1:5">
      <c r="A52" s="104"/>
      <c r="B52" s="104"/>
      <c r="C52" s="105"/>
      <c r="D52" s="107"/>
      <c r="E52" s="107"/>
    </row>
    <row r="53" spans="1:5">
      <c r="A53" s="104"/>
      <c r="B53" s="104"/>
      <c r="C53" s="105"/>
      <c r="D53" s="107"/>
      <c r="E53" s="107"/>
    </row>
    <row r="54" spans="1:5">
      <c r="A54" s="104"/>
      <c r="B54" s="104"/>
      <c r="C54" s="105"/>
      <c r="D54" s="107"/>
      <c r="E54" s="107"/>
    </row>
    <row r="55" spans="1:5">
      <c r="A55" s="104"/>
      <c r="B55" s="104"/>
      <c r="C55" s="105"/>
      <c r="D55" s="107"/>
      <c r="E55" s="107"/>
    </row>
    <row r="56" spans="1:5">
      <c r="A56" s="104"/>
      <c r="B56" s="104"/>
      <c r="C56" s="105"/>
      <c r="D56" s="107"/>
      <c r="E56" s="107"/>
    </row>
    <row r="57" spans="1:5">
      <c r="A57" s="108"/>
      <c r="B57" s="109"/>
      <c r="C57" s="108"/>
      <c r="D57" s="108"/>
      <c r="E57" s="108"/>
    </row>
  </sheetData>
  <mergeCells count="5">
    <mergeCell ref="A1:D1"/>
    <mergeCell ref="A4:C4"/>
    <mergeCell ref="A8:E8"/>
    <mergeCell ref="A10:E10"/>
    <mergeCell ref="A11:E11"/>
  </mergeCells>
  <printOptions horizontalCentered="1"/>
  <pageMargins left="0" right="0" top="0.5" bottom="0.5" header="0.5" footer="0.25"/>
  <pageSetup scale="99" orientation="portrait" horizontalDpi="4294967292" r:id="rId1"/>
  <headerFooter alignWithMargins="0"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workbookViewId="0">
      <selection activeCell="B2" sqref="B2:J2"/>
    </sheetView>
  </sheetViews>
  <sheetFormatPr defaultRowHeight="14.25"/>
  <cols>
    <col min="1" max="1" width="3" customWidth="1"/>
    <col min="2" max="2" width="9" style="1"/>
    <col min="9" max="9" width="9" customWidth="1"/>
    <col min="11" max="11" width="3.875" customWidth="1"/>
    <col min="12" max="12" width="9.5" customWidth="1"/>
  </cols>
  <sheetData>
    <row r="1" spans="1:11">
      <c r="A1" s="17"/>
      <c r="B1" s="34"/>
      <c r="C1" s="10"/>
      <c r="D1" s="10"/>
      <c r="E1" s="10"/>
      <c r="F1" s="10"/>
      <c r="G1" s="10"/>
      <c r="H1" s="10"/>
      <c r="I1" s="10"/>
      <c r="J1" s="10"/>
      <c r="K1" s="11"/>
    </row>
    <row r="2" spans="1:11" ht="20.25">
      <c r="A2" s="18"/>
      <c r="B2" s="181" t="s">
        <v>122</v>
      </c>
      <c r="C2" s="181"/>
      <c r="D2" s="181"/>
      <c r="E2" s="181"/>
      <c r="F2" s="181"/>
      <c r="G2" s="181"/>
      <c r="H2" s="181"/>
      <c r="I2" s="181"/>
      <c r="J2" s="181"/>
      <c r="K2" s="22"/>
    </row>
    <row r="3" spans="1:11" ht="20.25">
      <c r="A3" s="18"/>
      <c r="B3" s="182"/>
      <c r="C3" s="183"/>
      <c r="D3" s="183"/>
      <c r="E3" s="183"/>
      <c r="F3" s="183"/>
      <c r="G3" s="183"/>
      <c r="H3" s="183"/>
      <c r="I3" s="183"/>
      <c r="J3" s="183"/>
      <c r="K3" s="21"/>
    </row>
    <row r="4" spans="1:11" ht="20.25">
      <c r="A4" s="18"/>
      <c r="B4" s="181" t="s">
        <v>0</v>
      </c>
      <c r="C4" s="181"/>
      <c r="D4" s="181"/>
      <c r="E4" s="181"/>
      <c r="F4" s="181"/>
      <c r="G4" s="181"/>
      <c r="H4" s="181"/>
      <c r="I4" s="181"/>
      <c r="J4" s="181"/>
      <c r="K4" s="22"/>
    </row>
    <row r="5" spans="1:11">
      <c r="A5" s="18"/>
      <c r="K5" s="23"/>
    </row>
    <row r="6" spans="1:11" ht="15">
      <c r="A6" s="18"/>
      <c r="G6" s="57" t="s">
        <v>39</v>
      </c>
      <c r="K6" s="23"/>
    </row>
    <row r="7" spans="1:11" ht="15.75">
      <c r="A7" s="18"/>
      <c r="B7" s="179" t="s">
        <v>21</v>
      </c>
      <c r="C7" s="179"/>
      <c r="D7" s="155"/>
      <c r="E7" s="184" t="s">
        <v>40</v>
      </c>
      <c r="F7" s="185"/>
      <c r="G7" s="185"/>
      <c r="H7" s="185"/>
      <c r="I7" s="185"/>
      <c r="J7" s="185"/>
      <c r="K7" s="24"/>
    </row>
    <row r="8" spans="1:11" ht="15.75">
      <c r="A8" s="18"/>
      <c r="B8" s="25" t="s">
        <v>1</v>
      </c>
      <c r="C8" s="16"/>
      <c r="D8" s="16"/>
      <c r="E8" s="186" t="s">
        <v>41</v>
      </c>
      <c r="F8" s="187"/>
      <c r="G8" s="187"/>
      <c r="H8" s="187"/>
      <c r="I8" s="187"/>
      <c r="J8" s="187"/>
      <c r="K8" s="24"/>
    </row>
    <row r="9" spans="1:11" ht="15.75">
      <c r="A9" s="18"/>
      <c r="B9" s="26"/>
      <c r="C9" s="16"/>
      <c r="D9" s="16"/>
      <c r="E9" s="186" t="s">
        <v>17</v>
      </c>
      <c r="F9" s="187"/>
      <c r="G9" s="187"/>
      <c r="H9" s="187"/>
      <c r="I9" s="187"/>
      <c r="J9" s="187"/>
      <c r="K9" s="24"/>
    </row>
    <row r="10" spans="1:11" ht="15.75">
      <c r="A10" s="18"/>
      <c r="B10" s="180" t="s">
        <v>2</v>
      </c>
      <c r="C10" s="180"/>
      <c r="D10" s="16"/>
      <c r="E10" s="186" t="s">
        <v>42</v>
      </c>
      <c r="F10" s="187"/>
      <c r="G10" s="187"/>
      <c r="H10" s="187"/>
      <c r="I10" s="187"/>
      <c r="J10" s="187"/>
      <c r="K10" s="24"/>
    </row>
    <row r="11" spans="1:11" ht="15.75">
      <c r="A11" s="18"/>
      <c r="B11" s="26"/>
      <c r="C11" s="16"/>
      <c r="D11" s="16"/>
      <c r="E11" s="16"/>
      <c r="F11" s="16"/>
      <c r="G11" s="16"/>
      <c r="H11" s="16"/>
      <c r="I11" s="16"/>
      <c r="J11" s="16"/>
      <c r="K11" s="24"/>
    </row>
    <row r="12" spans="1:11" ht="16.5" thickBot="1">
      <c r="A12" s="18"/>
      <c r="B12" s="179" t="s">
        <v>3</v>
      </c>
      <c r="C12" s="179"/>
      <c r="D12" s="179"/>
      <c r="E12" s="188">
        <v>3000</v>
      </c>
      <c r="F12" s="189"/>
      <c r="G12" s="5"/>
      <c r="I12" s="16"/>
      <c r="J12" s="16"/>
      <c r="K12" s="24"/>
    </row>
    <row r="13" spans="1:11" ht="15.75">
      <c r="A13" s="18"/>
      <c r="B13" s="179" t="s">
        <v>30</v>
      </c>
      <c r="C13" s="179"/>
      <c r="D13" s="179"/>
      <c r="E13" s="16"/>
      <c r="F13" s="16"/>
      <c r="G13" s="16"/>
      <c r="H13" s="16"/>
      <c r="I13" s="16"/>
      <c r="J13" s="16"/>
      <c r="K13" s="24"/>
    </row>
    <row r="14" spans="1:11" ht="15.75">
      <c r="A14" s="18"/>
      <c r="B14" s="179" t="s">
        <v>4</v>
      </c>
      <c r="C14" s="179"/>
      <c r="D14" s="190">
        <f>F27</f>
        <v>3000</v>
      </c>
      <c r="E14" s="185"/>
      <c r="F14" s="57" t="s">
        <v>113</v>
      </c>
      <c r="G14" s="16"/>
      <c r="H14" s="57"/>
      <c r="I14" s="16"/>
      <c r="J14" s="16"/>
      <c r="K14" s="24"/>
    </row>
    <row r="15" spans="1:11" ht="15.75">
      <c r="A15" s="18"/>
      <c r="B15" s="180" t="s">
        <v>5</v>
      </c>
      <c r="C15" s="180"/>
      <c r="D15" s="180"/>
      <c r="E15" s="180"/>
      <c r="F15" s="16"/>
      <c r="G15" s="16"/>
      <c r="H15" s="16"/>
      <c r="I15" s="16"/>
      <c r="J15" s="16"/>
      <c r="K15" s="24"/>
    </row>
    <row r="16" spans="1:11">
      <c r="A16" s="18"/>
      <c r="K16" s="23"/>
    </row>
    <row r="17" spans="1:11">
      <c r="A17" s="18"/>
      <c r="K17" s="23"/>
    </row>
    <row r="18" spans="1:11" ht="28.5" customHeight="1">
      <c r="A18" s="18"/>
      <c r="B18" s="6" t="s">
        <v>6</v>
      </c>
      <c r="C18" s="173" t="s">
        <v>7</v>
      </c>
      <c r="D18" s="174"/>
      <c r="E18" s="175"/>
      <c r="F18" s="173" t="s">
        <v>8</v>
      </c>
      <c r="G18" s="175"/>
      <c r="H18" s="173" t="s">
        <v>9</v>
      </c>
      <c r="I18" s="174"/>
      <c r="J18" s="175"/>
      <c r="K18" s="27"/>
    </row>
    <row r="19" spans="1:11">
      <c r="A19" s="18"/>
      <c r="B19" s="36">
        <v>100</v>
      </c>
      <c r="C19" s="157" t="s">
        <v>45</v>
      </c>
      <c r="D19" s="169"/>
      <c r="E19" s="170"/>
      <c r="F19" s="171">
        <v>1000</v>
      </c>
      <c r="G19" s="172"/>
      <c r="H19" s="176" t="s">
        <v>57</v>
      </c>
      <c r="I19" s="177"/>
      <c r="J19" s="178"/>
      <c r="K19" s="7"/>
    </row>
    <row r="20" spans="1:11">
      <c r="A20" s="18"/>
      <c r="B20" s="36">
        <v>200</v>
      </c>
      <c r="C20" s="157" t="s">
        <v>46</v>
      </c>
      <c r="D20" s="169"/>
      <c r="E20" s="170"/>
      <c r="F20" s="171">
        <v>300</v>
      </c>
      <c r="G20" s="172"/>
      <c r="H20" s="165"/>
      <c r="I20" s="158"/>
      <c r="J20" s="159"/>
      <c r="K20" s="7"/>
    </row>
    <row r="21" spans="1:11">
      <c r="A21" s="18"/>
      <c r="B21" s="36">
        <v>300</v>
      </c>
      <c r="C21" s="157" t="s">
        <v>43</v>
      </c>
      <c r="D21" s="169"/>
      <c r="E21" s="170"/>
      <c r="F21" s="171">
        <v>1200</v>
      </c>
      <c r="G21" s="172"/>
      <c r="H21" s="165" t="s">
        <v>44</v>
      </c>
      <c r="I21" s="158"/>
      <c r="J21" s="159"/>
      <c r="K21" s="7"/>
    </row>
    <row r="22" spans="1:11">
      <c r="A22" s="18"/>
      <c r="B22" s="36">
        <v>400</v>
      </c>
      <c r="C22" s="157"/>
      <c r="D22" s="169"/>
      <c r="E22" s="170"/>
      <c r="F22" s="171"/>
      <c r="G22" s="172"/>
      <c r="H22" s="165"/>
      <c r="I22" s="158"/>
      <c r="J22" s="159"/>
      <c r="K22" s="7"/>
    </row>
    <row r="23" spans="1:11">
      <c r="A23" s="18"/>
      <c r="B23" s="36">
        <v>500</v>
      </c>
      <c r="C23" s="157"/>
      <c r="D23" s="169"/>
      <c r="E23" s="170"/>
      <c r="F23" s="171"/>
      <c r="G23" s="172"/>
      <c r="H23" s="165"/>
      <c r="I23" s="158"/>
      <c r="J23" s="159"/>
      <c r="K23" s="7"/>
    </row>
    <row r="24" spans="1:11">
      <c r="A24" s="18"/>
      <c r="B24" s="36">
        <v>600</v>
      </c>
      <c r="C24" s="157" t="s">
        <v>47</v>
      </c>
      <c r="D24" s="169"/>
      <c r="E24" s="170"/>
      <c r="F24" s="171">
        <v>500</v>
      </c>
      <c r="G24" s="172"/>
      <c r="H24" s="165"/>
      <c r="I24" s="158"/>
      <c r="J24" s="159"/>
      <c r="K24" s="7"/>
    </row>
    <row r="25" spans="1:11">
      <c r="A25" s="18"/>
      <c r="B25" s="36">
        <v>700</v>
      </c>
      <c r="C25" s="157"/>
      <c r="D25" s="169"/>
      <c r="E25" s="170"/>
      <c r="F25" s="171"/>
      <c r="G25" s="172"/>
      <c r="H25" s="165"/>
      <c r="I25" s="158"/>
      <c r="J25" s="159"/>
      <c r="K25" s="7"/>
    </row>
    <row r="26" spans="1:11">
      <c r="A26" s="18"/>
      <c r="B26" s="36"/>
      <c r="C26" s="157"/>
      <c r="D26" s="169"/>
      <c r="E26" s="170"/>
      <c r="F26" s="171"/>
      <c r="G26" s="172"/>
      <c r="H26" s="165"/>
      <c r="I26" s="158"/>
      <c r="J26" s="159"/>
      <c r="K26" s="7"/>
    </row>
    <row r="27" spans="1:11">
      <c r="A27" s="18"/>
      <c r="B27" s="36"/>
      <c r="C27" s="166" t="s">
        <v>10</v>
      </c>
      <c r="D27" s="167"/>
      <c r="E27" s="168"/>
      <c r="F27" s="163">
        <f>SUM(F19:G26)</f>
        <v>3000</v>
      </c>
      <c r="G27" s="164"/>
      <c r="H27" s="157"/>
      <c r="I27" s="158"/>
      <c r="J27" s="159"/>
      <c r="K27" s="7"/>
    </row>
    <row r="28" spans="1:11">
      <c r="A28" s="18"/>
      <c r="K28" s="23"/>
    </row>
    <row r="29" spans="1:11">
      <c r="A29" s="18"/>
      <c r="K29" s="23"/>
    </row>
    <row r="30" spans="1:11" ht="15.75">
      <c r="A30" s="18"/>
      <c r="B30" s="160" t="s">
        <v>115</v>
      </c>
      <c r="C30" s="160"/>
      <c r="D30" s="160"/>
      <c r="E30" s="160"/>
      <c r="F30" s="160"/>
      <c r="G30" s="160"/>
      <c r="H30" s="160"/>
      <c r="I30" s="160"/>
      <c r="J30" s="160"/>
      <c r="K30" s="28"/>
    </row>
    <row r="31" spans="1:11" ht="15.75">
      <c r="A31" s="18"/>
      <c r="B31" s="161"/>
      <c r="C31" s="162"/>
      <c r="D31" s="162"/>
      <c r="E31" s="162"/>
      <c r="F31" s="162"/>
      <c r="G31" s="162"/>
      <c r="H31" s="162"/>
      <c r="I31" s="162"/>
      <c r="J31" s="162"/>
      <c r="K31" s="29"/>
    </row>
    <row r="32" spans="1:11" ht="15.75">
      <c r="A32" s="18"/>
      <c r="B32" s="161"/>
      <c r="C32" s="162"/>
      <c r="D32" s="162"/>
      <c r="E32" s="162"/>
      <c r="F32" s="162"/>
      <c r="G32" s="162"/>
      <c r="H32" s="162"/>
      <c r="I32" s="162"/>
      <c r="J32" s="162"/>
      <c r="K32" s="29"/>
    </row>
    <row r="33" spans="1:11" ht="19.5" customHeight="1">
      <c r="A33" s="18"/>
      <c r="B33" s="162"/>
      <c r="C33" s="162"/>
      <c r="D33" s="162"/>
      <c r="E33" s="162"/>
      <c r="F33" s="162"/>
      <c r="G33" s="162"/>
      <c r="H33" s="162"/>
      <c r="I33" s="162"/>
      <c r="J33" s="162"/>
      <c r="K33" s="29"/>
    </row>
    <row r="34" spans="1:11">
      <c r="A34" s="18"/>
      <c r="K34" s="23"/>
    </row>
    <row r="35" spans="1:11" ht="15.75">
      <c r="A35" s="18"/>
      <c r="B35" s="154" t="s">
        <v>11</v>
      </c>
      <c r="C35" s="154"/>
      <c r="D35" s="154"/>
      <c r="E35" s="57" t="s">
        <v>114</v>
      </c>
      <c r="F35" s="2"/>
      <c r="G35" s="2"/>
      <c r="H35" s="2"/>
      <c r="I35" s="2"/>
      <c r="K35" s="23"/>
    </row>
    <row r="36" spans="1:11" ht="15.75">
      <c r="A36" s="18"/>
      <c r="B36" s="30" t="s">
        <v>12</v>
      </c>
      <c r="E36" s="3"/>
      <c r="F36" s="3"/>
      <c r="G36" s="3"/>
      <c r="H36" s="3"/>
      <c r="I36" s="3"/>
      <c r="J36" s="3"/>
      <c r="K36" s="23"/>
    </row>
    <row r="37" spans="1:11">
      <c r="A37" s="18"/>
      <c r="K37" s="23"/>
    </row>
    <row r="38" spans="1:11" ht="15.75">
      <c r="A38" s="18"/>
      <c r="B38" s="154" t="s">
        <v>13</v>
      </c>
      <c r="C38" s="155"/>
      <c r="D38" s="16" t="s">
        <v>116</v>
      </c>
      <c r="H38" s="156" t="s">
        <v>14</v>
      </c>
      <c r="I38" s="156"/>
      <c r="K38" s="23"/>
    </row>
    <row r="39" spans="1:11">
      <c r="A39" s="18"/>
      <c r="D39" s="119" t="s">
        <v>117</v>
      </c>
      <c r="H39" s="156" t="s">
        <v>15</v>
      </c>
      <c r="I39" s="156"/>
      <c r="K39" s="23"/>
    </row>
    <row r="40" spans="1:11">
      <c r="A40" s="18"/>
      <c r="D40" s="8" t="s">
        <v>16</v>
      </c>
      <c r="H40" s="156" t="s">
        <v>17</v>
      </c>
      <c r="I40" s="156"/>
      <c r="K40" s="23"/>
    </row>
    <row r="41" spans="1:11">
      <c r="A41" s="18"/>
      <c r="K41" s="23"/>
    </row>
    <row r="42" spans="1:11" ht="15.75">
      <c r="A42" s="18"/>
      <c r="D42" s="31" t="s">
        <v>18</v>
      </c>
      <c r="K42" s="23"/>
    </row>
    <row r="43" spans="1:11" ht="15.75">
      <c r="A43" s="18"/>
      <c r="B43" s="9" t="s">
        <v>19</v>
      </c>
      <c r="C43" s="10"/>
      <c r="D43" s="10"/>
      <c r="E43" s="10"/>
      <c r="F43" s="10"/>
      <c r="G43" s="10"/>
      <c r="H43" s="10"/>
      <c r="I43" s="10"/>
      <c r="J43" s="11"/>
      <c r="K43" s="23"/>
    </row>
    <row r="44" spans="1:11" ht="15.75">
      <c r="A44" s="18"/>
      <c r="B44" s="12" t="s">
        <v>20</v>
      </c>
      <c r="C44" s="4"/>
      <c r="D44" s="4"/>
      <c r="E44" s="4"/>
      <c r="F44" s="4"/>
      <c r="G44" s="4"/>
      <c r="H44" s="13" t="s">
        <v>12</v>
      </c>
      <c r="I44" s="4"/>
      <c r="J44" s="14"/>
      <c r="K44" s="24"/>
    </row>
    <row r="45" spans="1:11">
      <c r="A45" s="18"/>
      <c r="B45" s="35"/>
      <c r="J45" s="23"/>
      <c r="K45" s="23"/>
    </row>
    <row r="46" spans="1:11">
      <c r="A46" s="18"/>
      <c r="B46" s="34"/>
      <c r="C46" s="10"/>
      <c r="D46" s="10"/>
      <c r="E46" s="10"/>
      <c r="F46" s="10"/>
      <c r="G46" s="10"/>
      <c r="H46" s="10"/>
      <c r="I46" s="10"/>
      <c r="J46" s="10"/>
      <c r="K46" s="23"/>
    </row>
    <row r="47" spans="1:11">
      <c r="A47" s="18"/>
      <c r="K47" s="23"/>
    </row>
    <row r="48" spans="1:11">
      <c r="A48" s="32"/>
      <c r="B48" s="33"/>
      <c r="C48" s="2"/>
      <c r="D48" s="2"/>
      <c r="E48" s="2"/>
      <c r="F48" s="2"/>
      <c r="G48" s="2"/>
      <c r="H48" s="2"/>
      <c r="I48" s="2"/>
      <c r="J48" s="2"/>
      <c r="K48" s="15"/>
    </row>
  </sheetData>
  <mergeCells count="51">
    <mergeCell ref="B14:C14"/>
    <mergeCell ref="B15:E15"/>
    <mergeCell ref="B2:J2"/>
    <mergeCell ref="B4:J4"/>
    <mergeCell ref="B10:C10"/>
    <mergeCell ref="B12:D12"/>
    <mergeCell ref="B7:D7"/>
    <mergeCell ref="B3:J3"/>
    <mergeCell ref="B13:D13"/>
    <mergeCell ref="E7:J7"/>
    <mergeCell ref="E8:J8"/>
    <mergeCell ref="E9:J9"/>
    <mergeCell ref="E10:J10"/>
    <mergeCell ref="E12:F12"/>
    <mergeCell ref="D14:E14"/>
    <mergeCell ref="F24:G24"/>
    <mergeCell ref="F25:G25"/>
    <mergeCell ref="C18:E18"/>
    <mergeCell ref="H18:J18"/>
    <mergeCell ref="F18:G18"/>
    <mergeCell ref="C19:E19"/>
    <mergeCell ref="C20:E20"/>
    <mergeCell ref="H19:J19"/>
    <mergeCell ref="F19:G19"/>
    <mergeCell ref="F20:G20"/>
    <mergeCell ref="C21:E21"/>
    <mergeCell ref="C22:E22"/>
    <mergeCell ref="C23:E23"/>
    <mergeCell ref="F22:G22"/>
    <mergeCell ref="F23:G23"/>
    <mergeCell ref="H27:J27"/>
    <mergeCell ref="B30:J33"/>
    <mergeCell ref="F27:G27"/>
    <mergeCell ref="H20:J20"/>
    <mergeCell ref="H21:J21"/>
    <mergeCell ref="H22:J22"/>
    <mergeCell ref="H23:J23"/>
    <mergeCell ref="H24:J24"/>
    <mergeCell ref="H25:J25"/>
    <mergeCell ref="H26:J26"/>
    <mergeCell ref="C27:E27"/>
    <mergeCell ref="C26:E26"/>
    <mergeCell ref="F26:G26"/>
    <mergeCell ref="F21:G21"/>
    <mergeCell ref="C24:E24"/>
    <mergeCell ref="C25:E25"/>
    <mergeCell ref="B35:D35"/>
    <mergeCell ref="B38:C38"/>
    <mergeCell ref="H38:I38"/>
    <mergeCell ref="H39:I39"/>
    <mergeCell ref="H40:I40"/>
  </mergeCells>
  <hyperlinks>
    <hyperlink ref="D39" r:id="rId1" xr:uid="{00000000-0004-0000-0200-000000000000}"/>
  </hyperlinks>
  <printOptions horizontalCentered="1"/>
  <pageMargins left="0.17" right="0.2" top="0.5" bottom="0.2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workbookViewId="0">
      <selection activeCell="C6" sqref="C6:E6"/>
    </sheetView>
  </sheetViews>
  <sheetFormatPr defaultRowHeight="14.25"/>
  <cols>
    <col min="1" max="1" width="3" customWidth="1"/>
    <col min="2" max="2" width="21" style="1" customWidth="1"/>
    <col min="3" max="3" width="15" customWidth="1"/>
    <col min="4" max="4" width="15.75" customWidth="1"/>
    <col min="5" max="5" width="29.5" customWidth="1"/>
    <col min="6" max="6" width="2.75" customWidth="1"/>
  </cols>
  <sheetData>
    <row r="1" spans="1:6">
      <c r="A1" s="17"/>
      <c r="B1" s="34"/>
      <c r="C1" s="10"/>
      <c r="D1" s="10"/>
      <c r="E1" s="10"/>
      <c r="F1" s="11"/>
    </row>
    <row r="2" spans="1:6" ht="20.25">
      <c r="A2" s="18"/>
      <c r="B2" s="181" t="s">
        <v>38</v>
      </c>
      <c r="C2" s="181"/>
      <c r="D2" s="181"/>
      <c r="E2" s="181"/>
      <c r="F2" s="22"/>
    </row>
    <row r="3" spans="1:6" ht="14.25" customHeight="1">
      <c r="A3" s="18"/>
      <c r="B3" s="19"/>
      <c r="C3" s="20"/>
      <c r="D3" s="20"/>
      <c r="E3" s="20"/>
      <c r="F3" s="21"/>
    </row>
    <row r="4" spans="1:6" ht="15.75" customHeight="1">
      <c r="A4" s="18"/>
      <c r="B4" s="193" t="s">
        <v>22</v>
      </c>
      <c r="C4" s="193"/>
      <c r="D4" s="193"/>
      <c r="E4" s="193"/>
      <c r="F4" s="22"/>
    </row>
    <row r="5" spans="1:6">
      <c r="A5" s="18"/>
      <c r="F5" s="23"/>
    </row>
    <row r="6" spans="1:6" ht="15.75">
      <c r="A6" s="18"/>
      <c r="B6" s="38" t="s">
        <v>21</v>
      </c>
      <c r="C6" s="191" t="s">
        <v>40</v>
      </c>
      <c r="D6" s="191"/>
      <c r="E6" s="191"/>
      <c r="F6" s="24"/>
    </row>
    <row r="7" spans="1:6" ht="15.75">
      <c r="A7" s="18"/>
      <c r="B7" s="16" t="s">
        <v>2</v>
      </c>
      <c r="C7" s="192" t="s">
        <v>42</v>
      </c>
      <c r="D7" s="192"/>
      <c r="E7" s="192"/>
      <c r="F7" s="24"/>
    </row>
    <row r="8" spans="1:6" ht="15.75">
      <c r="A8" s="18"/>
      <c r="B8" s="26"/>
      <c r="C8" s="16"/>
      <c r="D8" s="16"/>
      <c r="E8" s="16"/>
      <c r="F8" s="24"/>
    </row>
    <row r="9" spans="1:6">
      <c r="A9" s="18"/>
      <c r="F9" s="23"/>
    </row>
    <row r="10" spans="1:6" ht="40.5" customHeight="1">
      <c r="A10" s="18"/>
      <c r="B10" s="40" t="s">
        <v>23</v>
      </c>
      <c r="C10" s="40" t="s">
        <v>24</v>
      </c>
      <c r="D10" s="40" t="s">
        <v>25</v>
      </c>
      <c r="E10" s="46" t="s">
        <v>31</v>
      </c>
      <c r="F10" s="27"/>
    </row>
    <row r="11" spans="1:6">
      <c r="A11" s="18"/>
      <c r="B11" s="39" t="s">
        <v>48</v>
      </c>
      <c r="C11" s="42">
        <v>500</v>
      </c>
      <c r="D11" s="41">
        <v>150</v>
      </c>
      <c r="E11" s="52" t="s">
        <v>49</v>
      </c>
      <c r="F11" s="7"/>
    </row>
    <row r="12" spans="1:6">
      <c r="A12" s="18"/>
      <c r="B12" s="39" t="s">
        <v>50</v>
      </c>
      <c r="C12" s="42">
        <v>500</v>
      </c>
      <c r="D12" s="41">
        <v>150</v>
      </c>
      <c r="E12" s="52" t="s">
        <v>49</v>
      </c>
      <c r="F12" s="7"/>
    </row>
    <row r="13" spans="1:6">
      <c r="A13" s="18"/>
      <c r="B13" s="39"/>
      <c r="C13" s="42"/>
      <c r="D13" s="41"/>
      <c r="E13" s="52"/>
      <c r="F13" s="7"/>
    </row>
    <row r="14" spans="1:6">
      <c r="A14" s="18"/>
      <c r="B14" s="39"/>
      <c r="C14" s="42"/>
      <c r="D14" s="41"/>
      <c r="E14" s="52"/>
      <c r="F14" s="7"/>
    </row>
    <row r="15" spans="1:6">
      <c r="A15" s="18"/>
      <c r="B15" s="39"/>
      <c r="C15" s="42"/>
      <c r="D15" s="41"/>
      <c r="E15" s="52"/>
      <c r="F15" s="7"/>
    </row>
    <row r="16" spans="1:6">
      <c r="A16" s="18"/>
      <c r="B16" s="39"/>
      <c r="C16" s="42"/>
      <c r="D16" s="41"/>
      <c r="E16" s="52"/>
      <c r="F16" s="7"/>
    </row>
    <row r="17" spans="1:6">
      <c r="A17" s="18"/>
      <c r="B17" s="39"/>
      <c r="C17" s="42"/>
      <c r="D17" s="41"/>
      <c r="E17" s="52"/>
      <c r="F17" s="7"/>
    </row>
    <row r="18" spans="1:6" ht="15">
      <c r="A18" s="18"/>
      <c r="B18" s="39"/>
      <c r="C18" s="57" t="s">
        <v>56</v>
      </c>
      <c r="D18" s="41"/>
      <c r="E18" s="52"/>
      <c r="F18" s="7"/>
    </row>
    <row r="19" spans="1:6">
      <c r="A19" s="18"/>
      <c r="B19" s="39"/>
      <c r="C19" s="42"/>
      <c r="D19" s="41"/>
      <c r="E19" s="52"/>
      <c r="F19" s="7"/>
    </row>
    <row r="20" spans="1:6">
      <c r="A20" s="18"/>
      <c r="B20" s="39"/>
      <c r="C20" s="42"/>
      <c r="D20" s="41"/>
      <c r="E20" s="52"/>
      <c r="F20" s="7"/>
    </row>
    <row r="21" spans="1:6">
      <c r="A21" s="18"/>
      <c r="B21" s="39"/>
      <c r="C21" s="42"/>
      <c r="D21" s="41"/>
      <c r="E21" s="52"/>
      <c r="F21" s="7"/>
    </row>
    <row r="22" spans="1:6">
      <c r="A22" s="18"/>
      <c r="B22" s="39"/>
      <c r="C22" s="42"/>
      <c r="D22" s="41"/>
      <c r="E22" s="52"/>
      <c r="F22" s="7"/>
    </row>
    <row r="23" spans="1:6">
      <c r="A23" s="18"/>
      <c r="B23" s="39"/>
      <c r="C23" s="42"/>
      <c r="D23" s="41"/>
      <c r="E23" s="52"/>
      <c r="F23" s="7"/>
    </row>
    <row r="24" spans="1:6">
      <c r="A24" s="18"/>
      <c r="B24" s="37"/>
      <c r="C24" s="50"/>
      <c r="D24" s="50"/>
      <c r="E24" s="52"/>
      <c r="F24" s="7"/>
    </row>
    <row r="25" spans="1:6">
      <c r="A25" s="18"/>
      <c r="B25" s="37"/>
      <c r="C25" s="50"/>
      <c r="D25" s="50"/>
      <c r="E25" s="52"/>
      <c r="F25" s="7"/>
    </row>
    <row r="26" spans="1:6">
      <c r="A26" s="18"/>
      <c r="B26" s="37"/>
      <c r="C26" s="50"/>
      <c r="D26" s="50"/>
      <c r="E26" s="52"/>
      <c r="F26" s="7"/>
    </row>
    <row r="27" spans="1:6">
      <c r="A27" s="18"/>
      <c r="B27" s="37"/>
      <c r="C27" s="50"/>
      <c r="D27" s="50"/>
      <c r="E27" s="52"/>
      <c r="F27" s="7"/>
    </row>
    <row r="28" spans="1:6">
      <c r="A28" s="18"/>
      <c r="B28" s="39"/>
      <c r="C28" s="42"/>
      <c r="D28" s="41"/>
      <c r="E28" s="52"/>
      <c r="F28" s="7"/>
    </row>
    <row r="29" spans="1:6">
      <c r="A29" s="18"/>
      <c r="B29" s="39"/>
      <c r="C29" s="42"/>
      <c r="D29" s="41"/>
      <c r="E29" s="52"/>
      <c r="F29" s="7"/>
    </row>
    <row r="30" spans="1:6">
      <c r="A30" s="18"/>
      <c r="B30" s="39"/>
      <c r="C30" s="42"/>
      <c r="D30" s="41"/>
      <c r="E30" s="52"/>
      <c r="F30" s="7"/>
    </row>
    <row r="31" spans="1:6">
      <c r="A31" s="18"/>
      <c r="B31" s="37"/>
      <c r="C31" s="50"/>
      <c r="D31" s="50"/>
      <c r="E31" s="52"/>
      <c r="F31" s="7"/>
    </row>
    <row r="32" spans="1:6">
      <c r="A32" s="18"/>
      <c r="B32" s="37"/>
      <c r="C32" s="50"/>
      <c r="D32" s="50"/>
      <c r="E32" s="52"/>
      <c r="F32" s="7"/>
    </row>
    <row r="33" spans="1:6">
      <c r="A33" s="18"/>
      <c r="B33" s="39"/>
      <c r="C33" s="42"/>
      <c r="D33" s="41"/>
      <c r="E33" s="52"/>
      <c r="F33" s="7"/>
    </row>
    <row r="34" spans="1:6">
      <c r="A34" s="18"/>
      <c r="B34" s="39"/>
      <c r="C34" s="42"/>
      <c r="D34" s="41"/>
      <c r="E34" s="52"/>
      <c r="F34" s="7"/>
    </row>
    <row r="35" spans="1:6">
      <c r="A35" s="18"/>
      <c r="B35" s="39"/>
      <c r="C35" s="42"/>
      <c r="D35" s="41"/>
      <c r="E35" s="52"/>
      <c r="F35" s="7"/>
    </row>
    <row r="36" spans="1:6">
      <c r="A36" s="18"/>
      <c r="B36" s="39"/>
      <c r="C36" s="42"/>
      <c r="D36" s="41"/>
      <c r="E36" s="52"/>
      <c r="F36" s="7"/>
    </row>
    <row r="37" spans="1:6">
      <c r="A37" s="18"/>
      <c r="B37" s="39"/>
      <c r="C37" s="42"/>
      <c r="D37" s="41"/>
      <c r="E37" s="52"/>
      <c r="F37" s="7"/>
    </row>
    <row r="38" spans="1:6">
      <c r="A38" s="18"/>
      <c r="B38" s="39"/>
      <c r="C38" s="42"/>
      <c r="D38" s="41"/>
      <c r="E38" s="52"/>
      <c r="F38" s="7"/>
    </row>
    <row r="39" spans="1:6">
      <c r="A39" s="18"/>
      <c r="B39" s="39"/>
      <c r="C39" s="42"/>
      <c r="D39" s="41"/>
      <c r="E39" s="52"/>
      <c r="F39" s="7"/>
    </row>
    <row r="40" spans="1:6">
      <c r="A40" s="18"/>
      <c r="B40" s="39"/>
      <c r="C40" s="42"/>
      <c r="D40" s="41"/>
      <c r="E40" s="52"/>
      <c r="F40" s="7"/>
    </row>
    <row r="41" spans="1:6">
      <c r="A41" s="18"/>
      <c r="B41" s="39"/>
      <c r="C41" s="42"/>
      <c r="D41" s="41"/>
      <c r="E41" s="52"/>
      <c r="F41" s="7"/>
    </row>
    <row r="42" spans="1:6">
      <c r="A42" s="18"/>
      <c r="B42" s="39"/>
      <c r="C42" s="42"/>
      <c r="D42" s="41"/>
      <c r="E42" s="52"/>
      <c r="F42" s="7"/>
    </row>
    <row r="43" spans="1:6">
      <c r="A43" s="18"/>
      <c r="B43" s="39"/>
      <c r="C43" s="42"/>
      <c r="D43" s="41"/>
      <c r="E43" s="52"/>
      <c r="F43" s="7"/>
    </row>
    <row r="44" spans="1:6">
      <c r="A44" s="18"/>
      <c r="B44" s="39"/>
      <c r="C44" s="42"/>
      <c r="D44" s="41"/>
      <c r="E44" s="52"/>
      <c r="F44" s="7"/>
    </row>
    <row r="45" spans="1:6">
      <c r="A45" s="18"/>
      <c r="B45" s="44" t="s">
        <v>26</v>
      </c>
      <c r="C45" s="45">
        <f>SUM(C11:C44)</f>
        <v>1000</v>
      </c>
      <c r="D45" s="43">
        <f>SUM(D11:D44)</f>
        <v>300</v>
      </c>
      <c r="E45" s="53"/>
      <c r="F45" s="23"/>
    </row>
    <row r="46" spans="1:6">
      <c r="A46" s="18"/>
      <c r="C46" s="51" t="s">
        <v>32</v>
      </c>
      <c r="D46" s="51" t="s">
        <v>33</v>
      </c>
      <c r="F46" s="23"/>
    </row>
    <row r="47" spans="1:6">
      <c r="A47" s="18"/>
      <c r="F47" s="23"/>
    </row>
    <row r="48" spans="1:6">
      <c r="A48" s="18"/>
      <c r="F48" s="23"/>
    </row>
    <row r="49" spans="1:6">
      <c r="A49" s="32"/>
      <c r="B49" s="33"/>
      <c r="C49" s="2"/>
      <c r="D49" s="2"/>
      <c r="E49" s="2"/>
      <c r="F49" s="15"/>
    </row>
  </sheetData>
  <mergeCells count="4">
    <mergeCell ref="C6:E6"/>
    <mergeCell ref="C7:E7"/>
    <mergeCell ref="B2:E2"/>
    <mergeCell ref="B4:E4"/>
  </mergeCells>
  <printOptions horizontalCentered="1"/>
  <pageMargins left="0.2" right="0.2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workbookViewId="0">
      <selection activeCell="D6" sqref="D6:E6"/>
    </sheetView>
  </sheetViews>
  <sheetFormatPr defaultRowHeight="14.25"/>
  <cols>
    <col min="1" max="1" width="3" customWidth="1"/>
    <col min="2" max="2" width="9" style="1"/>
    <col min="3" max="3" width="19.375" customWidth="1"/>
    <col min="4" max="4" width="15.875" customWidth="1"/>
    <col min="5" max="5" width="45.25" customWidth="1"/>
    <col min="6" max="6" width="17" customWidth="1"/>
    <col min="7" max="7" width="9.5" customWidth="1"/>
    <col min="9" max="9" width="10.875" bestFit="1" customWidth="1"/>
  </cols>
  <sheetData>
    <row r="1" spans="1:10" ht="14.25" customHeight="1">
      <c r="A1" s="17"/>
      <c r="B1" s="34"/>
      <c r="C1" s="10"/>
      <c r="D1" s="10"/>
      <c r="E1" s="10"/>
      <c r="F1" s="10"/>
      <c r="G1" s="11"/>
    </row>
    <row r="2" spans="1:10" ht="20.25">
      <c r="A2" s="194" t="s">
        <v>36</v>
      </c>
      <c r="B2" s="181"/>
      <c r="C2" s="181"/>
      <c r="D2" s="181"/>
      <c r="E2" s="181"/>
      <c r="F2" s="181"/>
      <c r="G2" s="195"/>
    </row>
    <row r="3" spans="1:10" ht="14.25" customHeight="1">
      <c r="A3" s="18"/>
      <c r="B3" s="19"/>
      <c r="C3" s="20"/>
      <c r="D3" s="20"/>
      <c r="E3" s="20"/>
      <c r="F3" s="20"/>
      <c r="G3" s="21"/>
    </row>
    <row r="4" spans="1:10" ht="15.75" customHeight="1">
      <c r="A4" s="18"/>
      <c r="B4" s="198" t="s">
        <v>27</v>
      </c>
      <c r="C4" s="198"/>
      <c r="D4" s="198"/>
      <c r="E4" s="198"/>
      <c r="F4" s="198"/>
      <c r="G4" s="22"/>
    </row>
    <row r="5" spans="1:10">
      <c r="A5" s="18"/>
      <c r="G5" s="23"/>
    </row>
    <row r="6" spans="1:10" ht="15.75">
      <c r="A6" s="18"/>
      <c r="B6" s="179" t="s">
        <v>21</v>
      </c>
      <c r="C6" s="179"/>
      <c r="D6" s="196" t="s">
        <v>40</v>
      </c>
      <c r="E6" s="196"/>
      <c r="F6" s="16"/>
      <c r="G6" s="24"/>
    </row>
    <row r="7" spans="1:10" ht="15.75">
      <c r="A7" s="18"/>
      <c r="B7" s="180" t="s">
        <v>2</v>
      </c>
      <c r="C7" s="180"/>
      <c r="D7" s="197" t="s">
        <v>42</v>
      </c>
      <c r="E7" s="197"/>
      <c r="F7" s="16"/>
      <c r="G7" s="24"/>
    </row>
    <row r="8" spans="1:10" ht="15.75">
      <c r="A8" s="18"/>
      <c r="B8" s="26"/>
      <c r="C8" s="16"/>
      <c r="D8" s="16"/>
      <c r="E8" s="16"/>
      <c r="F8" s="16"/>
      <c r="G8" s="24"/>
    </row>
    <row r="9" spans="1:10">
      <c r="A9" s="18"/>
      <c r="G9" s="23"/>
    </row>
    <row r="10" spans="1:10" ht="28.5" customHeight="1">
      <c r="A10" s="18"/>
      <c r="B10" s="40" t="s">
        <v>6</v>
      </c>
      <c r="C10" s="40" t="s">
        <v>28</v>
      </c>
      <c r="D10" s="40" t="s">
        <v>34</v>
      </c>
      <c r="E10" s="40" t="s">
        <v>35</v>
      </c>
      <c r="F10" s="6" t="s">
        <v>29</v>
      </c>
      <c r="G10" s="27"/>
    </row>
    <row r="11" spans="1:10">
      <c r="A11" s="18"/>
      <c r="B11" s="37">
        <v>322</v>
      </c>
      <c r="C11" s="54" t="s">
        <v>51</v>
      </c>
      <c r="D11" s="37">
        <v>170045</v>
      </c>
      <c r="E11" s="59" t="s">
        <v>52</v>
      </c>
      <c r="F11" s="58">
        <v>1200</v>
      </c>
      <c r="G11" s="7"/>
    </row>
    <row r="12" spans="1:10">
      <c r="A12" s="18"/>
      <c r="B12" s="37">
        <v>610</v>
      </c>
      <c r="C12" s="54" t="s">
        <v>53</v>
      </c>
      <c r="D12" s="37">
        <v>170046</v>
      </c>
      <c r="E12" s="59" t="s">
        <v>47</v>
      </c>
      <c r="F12" s="58">
        <v>250</v>
      </c>
      <c r="G12" s="7"/>
      <c r="J12" s="8"/>
    </row>
    <row r="13" spans="1:10">
      <c r="A13" s="18"/>
      <c r="B13" s="37">
        <v>610</v>
      </c>
      <c r="C13" s="54" t="s">
        <v>54</v>
      </c>
      <c r="D13" s="37">
        <v>170047</v>
      </c>
      <c r="E13" s="59" t="s">
        <v>47</v>
      </c>
      <c r="F13" s="58">
        <v>250</v>
      </c>
      <c r="G13" s="7"/>
    </row>
    <row r="14" spans="1:10">
      <c r="A14" s="18"/>
      <c r="B14" s="37"/>
      <c r="C14" s="54"/>
      <c r="D14" s="37"/>
      <c r="E14" s="59"/>
      <c r="F14" s="58"/>
      <c r="G14" s="7"/>
    </row>
    <row r="15" spans="1:10">
      <c r="A15" s="18"/>
      <c r="B15" s="37"/>
      <c r="C15" s="54"/>
      <c r="D15" s="37"/>
      <c r="E15" s="59"/>
      <c r="F15" s="58"/>
      <c r="G15" s="7"/>
    </row>
    <row r="16" spans="1:10">
      <c r="A16" s="18"/>
      <c r="B16" s="37"/>
      <c r="C16" s="54"/>
      <c r="D16" s="37"/>
      <c r="E16" s="59"/>
      <c r="F16" s="58"/>
      <c r="G16" s="7"/>
    </row>
    <row r="17" spans="1:7">
      <c r="A17" s="18"/>
      <c r="B17" s="37"/>
      <c r="C17" s="54"/>
      <c r="D17" s="37"/>
      <c r="E17" s="59"/>
      <c r="F17" s="58"/>
      <c r="G17" s="7"/>
    </row>
    <row r="18" spans="1:7">
      <c r="A18" s="18"/>
      <c r="B18" s="37"/>
      <c r="C18" s="54"/>
      <c r="D18" s="37"/>
      <c r="E18" s="59"/>
      <c r="F18" s="58"/>
      <c r="G18" s="7"/>
    </row>
    <row r="19" spans="1:7">
      <c r="A19" s="18"/>
      <c r="B19" s="37"/>
      <c r="C19" s="54"/>
      <c r="D19" s="37"/>
      <c r="E19" s="59"/>
      <c r="F19" s="58"/>
      <c r="G19" s="7"/>
    </row>
    <row r="20" spans="1:7" ht="15">
      <c r="A20" s="18"/>
      <c r="B20" s="37"/>
      <c r="C20" s="54"/>
      <c r="D20" s="37"/>
      <c r="E20" s="57" t="s">
        <v>55</v>
      </c>
      <c r="F20" s="58"/>
      <c r="G20" s="7"/>
    </row>
    <row r="21" spans="1:7">
      <c r="A21" s="18"/>
      <c r="B21" s="37"/>
      <c r="C21" s="54"/>
      <c r="D21" s="37"/>
      <c r="E21" s="59"/>
      <c r="F21" s="58"/>
      <c r="G21" s="7"/>
    </row>
    <row r="22" spans="1:7">
      <c r="A22" s="18"/>
      <c r="B22" s="37"/>
      <c r="C22" s="54"/>
      <c r="D22" s="37"/>
      <c r="E22" s="59"/>
      <c r="F22" s="58"/>
      <c r="G22" s="7"/>
    </row>
    <row r="23" spans="1:7">
      <c r="A23" s="18"/>
      <c r="B23" s="37"/>
      <c r="C23" s="54"/>
      <c r="D23" s="37"/>
      <c r="E23" s="59"/>
      <c r="F23" s="58"/>
      <c r="G23" s="7"/>
    </row>
    <row r="24" spans="1:7">
      <c r="A24" s="18"/>
      <c r="B24" s="37"/>
      <c r="C24" s="54"/>
      <c r="D24" s="37"/>
      <c r="E24" s="59"/>
      <c r="F24" s="58"/>
      <c r="G24" s="7"/>
    </row>
    <row r="25" spans="1:7">
      <c r="A25" s="18"/>
      <c r="B25" s="37"/>
      <c r="C25" s="54"/>
      <c r="D25" s="37"/>
      <c r="E25" s="59"/>
      <c r="F25" s="58"/>
      <c r="G25" s="7"/>
    </row>
    <row r="26" spans="1:7">
      <c r="A26" s="18"/>
      <c r="B26" s="37"/>
      <c r="C26" s="54"/>
      <c r="D26" s="37"/>
      <c r="E26" s="59"/>
      <c r="F26" s="58"/>
      <c r="G26" s="7"/>
    </row>
    <row r="27" spans="1:7">
      <c r="A27" s="18"/>
      <c r="B27" s="37"/>
      <c r="C27" s="54"/>
      <c r="D27" s="37"/>
      <c r="E27" s="59"/>
      <c r="F27" s="58"/>
      <c r="G27" s="7"/>
    </row>
    <row r="28" spans="1:7">
      <c r="A28" s="18"/>
      <c r="B28" s="37"/>
      <c r="C28" s="54"/>
      <c r="D28" s="37"/>
      <c r="E28" s="59"/>
      <c r="F28" s="58"/>
      <c r="G28" s="7"/>
    </row>
    <row r="29" spans="1:7">
      <c r="A29" s="18"/>
      <c r="B29" s="37"/>
      <c r="C29" s="54"/>
      <c r="D29" s="37"/>
      <c r="E29" s="59"/>
      <c r="F29" s="58"/>
      <c r="G29" s="7"/>
    </row>
    <row r="30" spans="1:7">
      <c r="A30" s="18"/>
      <c r="B30" s="37"/>
      <c r="C30" s="54"/>
      <c r="D30" s="37"/>
      <c r="E30" s="59"/>
      <c r="F30" s="58"/>
      <c r="G30" s="7"/>
    </row>
    <row r="31" spans="1:7">
      <c r="A31" s="18"/>
      <c r="B31" s="37"/>
      <c r="C31" s="54"/>
      <c r="D31" s="37"/>
      <c r="E31" s="59"/>
      <c r="F31" s="58"/>
      <c r="G31" s="7"/>
    </row>
    <row r="32" spans="1:7">
      <c r="A32" s="18"/>
      <c r="B32" s="44"/>
      <c r="C32" s="55"/>
      <c r="D32" s="56"/>
      <c r="E32" s="44" t="s">
        <v>26</v>
      </c>
      <c r="F32" s="47">
        <f>SUM(F11:F31)</f>
        <v>1700</v>
      </c>
      <c r="G32" s="23"/>
    </row>
    <row r="33" spans="1:7">
      <c r="A33" s="18"/>
      <c r="G33" s="23"/>
    </row>
    <row r="34" spans="1:7" ht="15.75">
      <c r="A34" s="18"/>
      <c r="B34" s="30" t="s">
        <v>37</v>
      </c>
      <c r="C34" s="30"/>
      <c r="D34" s="48"/>
      <c r="E34" s="49"/>
      <c r="F34" s="49"/>
      <c r="G34" s="23"/>
    </row>
    <row r="35" spans="1:7">
      <c r="A35" s="18"/>
      <c r="E35" s="156"/>
      <c r="F35" s="156"/>
      <c r="G35" s="23"/>
    </row>
    <row r="36" spans="1:7">
      <c r="A36" s="18"/>
      <c r="G36" s="23"/>
    </row>
    <row r="37" spans="1:7">
      <c r="A37" s="32"/>
      <c r="B37" s="33"/>
      <c r="C37" s="2"/>
      <c r="D37" s="2"/>
      <c r="E37" s="2"/>
      <c r="F37" s="2"/>
      <c r="G37" s="15"/>
    </row>
  </sheetData>
  <mergeCells count="7">
    <mergeCell ref="E35:F35"/>
    <mergeCell ref="A2:G2"/>
    <mergeCell ref="D6:E6"/>
    <mergeCell ref="D7:E7"/>
    <mergeCell ref="B4:F4"/>
    <mergeCell ref="B6:C6"/>
    <mergeCell ref="B7:C7"/>
  </mergeCells>
  <printOptions horizontalCentered="1"/>
  <pageMargins left="0.2" right="0.2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"/>
  <sheetViews>
    <sheetView zoomScaleNormal="100" workbookViewId="0">
      <selection activeCell="M11" sqref="M11"/>
    </sheetView>
  </sheetViews>
  <sheetFormatPr defaultColWidth="11.25" defaultRowHeight="11.25"/>
  <cols>
    <col min="1" max="1" width="7.5" style="61" customWidth="1"/>
    <col min="2" max="2" width="9.875" style="61" customWidth="1"/>
    <col min="3" max="3" width="10.125" style="61" customWidth="1"/>
    <col min="4" max="4" width="10.5" style="61" customWidth="1"/>
    <col min="5" max="5" width="10.75" style="61" customWidth="1"/>
    <col min="6" max="6" width="8.625" style="61" customWidth="1"/>
    <col min="7" max="7" width="9.625" style="61" customWidth="1"/>
    <col min="8" max="8" width="8.875" style="61" customWidth="1"/>
    <col min="9" max="9" width="8" style="61" customWidth="1"/>
    <col min="10" max="10" width="11.125" style="61" customWidth="1"/>
    <col min="11" max="16384" width="11.25" style="61"/>
  </cols>
  <sheetData>
    <row r="1" spans="1:10" ht="18.75" customHeight="1">
      <c r="A1" s="125" t="s">
        <v>58</v>
      </c>
      <c r="B1" s="125"/>
      <c r="C1" s="125"/>
      <c r="D1" s="125"/>
      <c r="E1" s="125"/>
      <c r="F1" s="126" t="s">
        <v>59</v>
      </c>
      <c r="G1" s="126"/>
      <c r="H1" s="126"/>
      <c r="I1" s="126"/>
      <c r="J1" s="60" t="s">
        <v>60</v>
      </c>
    </row>
    <row r="2" spans="1:10" ht="12.75" customHeight="1">
      <c r="A2" s="125" t="s">
        <v>61</v>
      </c>
      <c r="B2" s="125"/>
      <c r="C2" s="125"/>
      <c r="D2" s="125"/>
      <c r="E2" s="125"/>
      <c r="F2" s="125"/>
      <c r="G2" s="125"/>
      <c r="H2" s="62"/>
      <c r="I2" s="62"/>
      <c r="J2" s="62"/>
    </row>
    <row r="3" spans="1:10" ht="12.75" customHeight="1">
      <c r="A3" s="125" t="s">
        <v>62</v>
      </c>
      <c r="B3" s="125"/>
      <c r="C3" s="125"/>
      <c r="D3" s="125"/>
      <c r="E3" s="127"/>
      <c r="F3" s="127"/>
      <c r="G3" s="127"/>
      <c r="H3" s="63" t="s">
        <v>63</v>
      </c>
      <c r="I3" s="128" t="s">
        <v>121</v>
      </c>
      <c r="J3" s="128"/>
    </row>
    <row r="4" spans="1:10" ht="12.75" customHeight="1">
      <c r="A4" s="62"/>
      <c r="B4" s="62"/>
      <c r="C4" s="62"/>
      <c r="D4" s="62"/>
      <c r="E4" s="126" t="s">
        <v>64</v>
      </c>
      <c r="F4" s="126"/>
      <c r="G4" s="126"/>
      <c r="H4" s="126"/>
      <c r="I4" s="129" t="s">
        <v>40</v>
      </c>
      <c r="J4" s="129"/>
    </row>
    <row r="5" spans="1:10" ht="12.75" customHeight="1">
      <c r="A5" s="62"/>
      <c r="B5" s="62"/>
      <c r="C5" s="62"/>
      <c r="D5" s="62"/>
      <c r="E5" s="126" t="s">
        <v>118</v>
      </c>
      <c r="F5" s="126"/>
      <c r="G5" s="126"/>
      <c r="H5" s="126"/>
      <c r="I5" s="199" t="s">
        <v>120</v>
      </c>
      <c r="J5" s="129"/>
    </row>
    <row r="6" spans="1:10" ht="12.75" customHeight="1">
      <c r="A6" s="64"/>
      <c r="B6" s="64"/>
      <c r="C6" s="64"/>
      <c r="D6" s="64"/>
      <c r="E6" s="112" t="s">
        <v>111</v>
      </c>
      <c r="F6" s="112"/>
      <c r="G6" s="112"/>
      <c r="H6" s="112"/>
      <c r="I6" s="64"/>
      <c r="J6" s="64"/>
    </row>
    <row r="7" spans="1:10" ht="12.75" customHeight="1">
      <c r="A7" s="132" t="s">
        <v>65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0" ht="12.75" customHeight="1">
      <c r="A8" s="123" t="s">
        <v>66</v>
      </c>
      <c r="B8" s="124"/>
      <c r="C8" s="124"/>
      <c r="D8" s="124"/>
      <c r="E8" s="124"/>
      <c r="F8" s="124"/>
      <c r="G8" s="124"/>
      <c r="H8" s="124"/>
      <c r="I8" s="124"/>
      <c r="J8" s="124"/>
    </row>
    <row r="9" spans="1:10" ht="69" customHeight="1">
      <c r="A9" s="67" t="s">
        <v>67</v>
      </c>
      <c r="B9" s="67" t="s">
        <v>68</v>
      </c>
      <c r="C9" s="67" t="s">
        <v>69</v>
      </c>
      <c r="D9" s="67" t="s">
        <v>70</v>
      </c>
      <c r="E9" s="67" t="s">
        <v>71</v>
      </c>
      <c r="F9" s="67" t="s">
        <v>72</v>
      </c>
      <c r="G9" s="67" t="s">
        <v>73</v>
      </c>
      <c r="H9" s="67" t="s">
        <v>74</v>
      </c>
      <c r="I9" s="67" t="s">
        <v>75</v>
      </c>
      <c r="J9" s="67" t="s">
        <v>26</v>
      </c>
    </row>
    <row r="10" spans="1:10" ht="12.75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ht="23.25" customHeight="1">
      <c r="A11" s="68">
        <v>1200</v>
      </c>
      <c r="B11" s="69" t="s">
        <v>76</v>
      </c>
      <c r="C11" s="70">
        <v>1000</v>
      </c>
      <c r="D11" s="70">
        <v>300</v>
      </c>
      <c r="E11" s="70">
        <v>1200</v>
      </c>
      <c r="F11" s="70"/>
      <c r="G11" s="70"/>
      <c r="H11" s="70">
        <v>500</v>
      </c>
      <c r="I11" s="70"/>
      <c r="J11" s="71">
        <f t="shared" ref="J11:J20" si="0">SUM(C11:I11)</f>
        <v>3000</v>
      </c>
    </row>
    <row r="12" spans="1:10" ht="35.25" customHeight="1">
      <c r="A12" s="68">
        <v>2100</v>
      </c>
      <c r="B12" s="69" t="s">
        <v>77</v>
      </c>
      <c r="C12" s="70"/>
      <c r="D12" s="70"/>
      <c r="E12" s="70"/>
      <c r="F12" s="70"/>
      <c r="G12" s="70"/>
      <c r="H12" s="70"/>
      <c r="I12" s="70"/>
      <c r="J12" s="71">
        <f t="shared" si="0"/>
        <v>0</v>
      </c>
    </row>
    <row r="13" spans="1:10" ht="27.75" customHeight="1">
      <c r="A13" s="68">
        <v>2200</v>
      </c>
      <c r="B13" s="69" t="s">
        <v>78</v>
      </c>
      <c r="C13" s="70"/>
      <c r="D13" s="70"/>
      <c r="E13" s="70"/>
      <c r="F13" s="70"/>
      <c r="G13" s="70"/>
      <c r="H13" s="70"/>
      <c r="I13" s="70"/>
      <c r="J13" s="71">
        <f t="shared" si="0"/>
        <v>0</v>
      </c>
    </row>
    <row r="14" spans="1:10" ht="37.5" customHeight="1">
      <c r="A14" s="68">
        <v>2300</v>
      </c>
      <c r="B14" s="69" t="s">
        <v>79</v>
      </c>
      <c r="C14" s="70"/>
      <c r="D14" s="70"/>
      <c r="E14" s="70"/>
      <c r="F14" s="70"/>
      <c r="G14" s="70"/>
      <c r="H14" s="70"/>
      <c r="I14" s="70"/>
      <c r="J14" s="71">
        <f t="shared" si="0"/>
        <v>0</v>
      </c>
    </row>
    <row r="15" spans="1:10" ht="33" customHeight="1">
      <c r="A15" s="68">
        <v>2400</v>
      </c>
      <c r="B15" s="69" t="s">
        <v>80</v>
      </c>
      <c r="C15" s="70"/>
      <c r="D15" s="70"/>
      <c r="E15" s="70"/>
      <c r="F15" s="70"/>
      <c r="G15" s="70"/>
      <c r="H15" s="70"/>
      <c r="I15" s="70"/>
      <c r="J15" s="71">
        <f t="shared" si="0"/>
        <v>0</v>
      </c>
    </row>
    <row r="16" spans="1:10" ht="36.75" customHeight="1">
      <c r="A16" s="68">
        <v>2500</v>
      </c>
      <c r="B16" s="69" t="s">
        <v>81</v>
      </c>
      <c r="C16" s="72"/>
      <c r="D16" s="72"/>
      <c r="E16" s="70"/>
      <c r="F16" s="72"/>
      <c r="G16" s="72"/>
      <c r="H16" s="72"/>
      <c r="I16" s="72"/>
      <c r="J16" s="71">
        <f t="shared" si="0"/>
        <v>0</v>
      </c>
    </row>
    <row r="17" spans="1:11" ht="28.5" customHeight="1">
      <c r="A17" s="68">
        <v>2600</v>
      </c>
      <c r="B17" s="69" t="s">
        <v>82</v>
      </c>
      <c r="C17" s="70"/>
      <c r="D17" s="70"/>
      <c r="E17" s="70"/>
      <c r="F17" s="70"/>
      <c r="G17" s="70"/>
      <c r="H17" s="70"/>
      <c r="I17" s="70"/>
      <c r="J17" s="71">
        <f t="shared" si="0"/>
        <v>0</v>
      </c>
    </row>
    <row r="18" spans="1:11" ht="30.75" customHeight="1">
      <c r="A18" s="68">
        <v>2700</v>
      </c>
      <c r="B18" s="69" t="s">
        <v>83</v>
      </c>
      <c r="C18" s="70"/>
      <c r="D18" s="70"/>
      <c r="E18" s="70"/>
      <c r="F18" s="70"/>
      <c r="G18" s="70"/>
      <c r="H18" s="70"/>
      <c r="I18" s="70"/>
      <c r="J18" s="71">
        <f t="shared" si="0"/>
        <v>0</v>
      </c>
    </row>
    <row r="19" spans="1:11" ht="38.25" customHeight="1">
      <c r="A19" s="68">
        <v>2800</v>
      </c>
      <c r="B19" s="69" t="s">
        <v>84</v>
      </c>
      <c r="C19" s="70"/>
      <c r="D19" s="70"/>
      <c r="E19" s="70"/>
      <c r="F19" s="70"/>
      <c r="G19" s="70"/>
      <c r="H19" s="70"/>
      <c r="I19" s="70"/>
      <c r="J19" s="71">
        <f t="shared" si="0"/>
        <v>0</v>
      </c>
    </row>
    <row r="20" spans="1:11" ht="29.25" customHeight="1">
      <c r="A20" s="68">
        <v>2900</v>
      </c>
      <c r="B20" s="69" t="s">
        <v>85</v>
      </c>
      <c r="C20" s="70"/>
      <c r="D20" s="70"/>
      <c r="E20" s="70"/>
      <c r="F20" s="70"/>
      <c r="G20" s="70"/>
      <c r="H20" s="70"/>
      <c r="I20" s="70"/>
      <c r="J20" s="71">
        <f t="shared" si="0"/>
        <v>0</v>
      </c>
    </row>
    <row r="21" spans="1:11" ht="28.5" customHeight="1">
      <c r="A21" s="73" t="s">
        <v>86</v>
      </c>
      <c r="B21" s="74"/>
      <c r="C21" s="71">
        <f t="shared" ref="C21:J21" si="1">SUM(C11:C20)</f>
        <v>1000</v>
      </c>
      <c r="D21" s="71">
        <f t="shared" si="1"/>
        <v>300</v>
      </c>
      <c r="E21" s="71">
        <f t="shared" si="1"/>
        <v>1200</v>
      </c>
      <c r="F21" s="71">
        <f t="shared" si="1"/>
        <v>0</v>
      </c>
      <c r="G21" s="71">
        <f t="shared" si="1"/>
        <v>0</v>
      </c>
      <c r="H21" s="71">
        <f t="shared" si="1"/>
        <v>500</v>
      </c>
      <c r="I21" s="71">
        <f t="shared" si="1"/>
        <v>0</v>
      </c>
      <c r="J21" s="71">
        <f t="shared" si="1"/>
        <v>3000</v>
      </c>
    </row>
    <row r="22" spans="1:11" ht="14.25" customHeight="1">
      <c r="A22" s="135"/>
      <c r="B22" s="135"/>
      <c r="C22" s="135"/>
      <c r="D22" s="135"/>
      <c r="E22" s="136"/>
      <c r="F22" s="139" t="s">
        <v>87</v>
      </c>
      <c r="G22" s="140"/>
      <c r="H22" s="140"/>
      <c r="I22" s="141"/>
      <c r="J22" s="142"/>
    </row>
    <row r="23" spans="1:11" ht="12.75" customHeight="1">
      <c r="A23" s="137"/>
      <c r="B23" s="137"/>
      <c r="C23" s="137"/>
      <c r="D23" s="137"/>
      <c r="E23" s="138"/>
      <c r="F23" s="75" t="s">
        <v>88</v>
      </c>
      <c r="G23" s="76"/>
      <c r="H23" s="64" t="s">
        <v>89</v>
      </c>
      <c r="I23" s="77"/>
      <c r="J23" s="143"/>
      <c r="K23" s="61" t="s">
        <v>90</v>
      </c>
    </row>
    <row r="24" spans="1:11" ht="12.75" customHeight="1">
      <c r="A24" s="137"/>
      <c r="B24" s="137"/>
      <c r="C24" s="137"/>
      <c r="D24" s="137"/>
      <c r="E24" s="138"/>
      <c r="F24" s="78" t="s">
        <v>91</v>
      </c>
      <c r="G24" s="79"/>
      <c r="H24" s="79"/>
      <c r="I24" s="80"/>
      <c r="J24" s="144"/>
    </row>
    <row r="25" spans="1:11" ht="11.25" customHeight="1">
      <c r="A25" s="137"/>
      <c r="B25" s="137"/>
      <c r="C25" s="137"/>
      <c r="D25" s="137"/>
      <c r="E25" s="138"/>
      <c r="F25" s="81" t="s">
        <v>92</v>
      </c>
      <c r="G25" s="64"/>
      <c r="H25" s="64"/>
      <c r="I25" s="82"/>
      <c r="J25" s="144"/>
    </row>
    <row r="26" spans="1:11" ht="24.75" customHeight="1">
      <c r="A26" s="127"/>
      <c r="B26" s="127"/>
      <c r="C26" s="127"/>
      <c r="D26" s="127"/>
      <c r="E26" s="127"/>
      <c r="F26" s="127"/>
      <c r="G26" s="127"/>
      <c r="H26" s="127"/>
      <c r="I26" s="127"/>
      <c r="J26" s="83">
        <f>SUM(J21+J22+J24)</f>
        <v>3000</v>
      </c>
    </row>
    <row r="27" spans="1:11" ht="6" customHeight="1">
      <c r="A27" s="127"/>
      <c r="B27" s="127"/>
      <c r="C27" s="127"/>
      <c r="D27" s="127"/>
      <c r="E27" s="127"/>
      <c r="F27" s="127"/>
      <c r="G27" s="127"/>
      <c r="H27" s="127"/>
      <c r="I27" s="127"/>
      <c r="J27" s="127"/>
    </row>
  </sheetData>
  <mergeCells count="19">
    <mergeCell ref="A27:J27"/>
    <mergeCell ref="A10:J10"/>
    <mergeCell ref="A22:E25"/>
    <mergeCell ref="F22:I22"/>
    <mergeCell ref="J22:J23"/>
    <mergeCell ref="J24:J25"/>
    <mergeCell ref="A26:I26"/>
    <mergeCell ref="A8:J8"/>
    <mergeCell ref="A1:E1"/>
    <mergeCell ref="F1:I1"/>
    <mergeCell ref="A2:G2"/>
    <mergeCell ref="A3:D3"/>
    <mergeCell ref="E3:G3"/>
    <mergeCell ref="I3:J3"/>
    <mergeCell ref="E4:H4"/>
    <mergeCell ref="I4:J4"/>
    <mergeCell ref="E5:H5"/>
    <mergeCell ref="I5:J5"/>
    <mergeCell ref="A7:J7"/>
  </mergeCells>
  <pageMargins left="0.7" right="0.7" top="0.75" bottom="0.75" header="0.3" footer="0.3"/>
  <pageSetup scale="85" orientation="portrait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7"/>
  <sheetViews>
    <sheetView zoomScaleNormal="100" workbookViewId="0">
      <selection activeCell="G13" sqref="G13"/>
    </sheetView>
  </sheetViews>
  <sheetFormatPr defaultColWidth="7" defaultRowHeight="12.75"/>
  <cols>
    <col min="1" max="1" width="5.375" style="90" customWidth="1"/>
    <col min="2" max="2" width="6.875" style="110" customWidth="1"/>
    <col min="3" max="3" width="11.625" style="90" customWidth="1"/>
    <col min="4" max="4" width="29.875" style="90" customWidth="1"/>
    <col min="5" max="5" width="38.125" style="90" customWidth="1"/>
    <col min="6" max="6" width="9.5" style="90" customWidth="1"/>
    <col min="7" max="16384" width="7" style="90"/>
  </cols>
  <sheetData>
    <row r="1" spans="1:8" s="85" customFormat="1" ht="15.95" customHeight="1">
      <c r="A1" s="145" t="s">
        <v>58</v>
      </c>
      <c r="B1" s="145"/>
      <c r="C1" s="145"/>
      <c r="D1" s="145"/>
      <c r="E1" s="84" t="s">
        <v>93</v>
      </c>
      <c r="F1" s="91"/>
    </row>
    <row r="2" spans="1:8" s="85" customFormat="1" ht="15.95" customHeight="1">
      <c r="A2" s="86" t="s">
        <v>94</v>
      </c>
      <c r="B2" s="86"/>
      <c r="C2" s="86"/>
      <c r="D2" s="86"/>
      <c r="E2" s="87"/>
    </row>
    <row r="3" spans="1:8" s="85" customFormat="1" ht="15.95" customHeight="1">
      <c r="A3" s="86" t="s">
        <v>62</v>
      </c>
      <c r="B3" s="86"/>
      <c r="C3" s="86"/>
      <c r="D3" s="86"/>
      <c r="E3" s="87"/>
    </row>
    <row r="4" spans="1:8" s="85" customFormat="1" ht="15.95" customHeight="1">
      <c r="A4" s="146"/>
      <c r="B4" s="146"/>
      <c r="C4" s="146"/>
      <c r="D4" s="88" t="s">
        <v>63</v>
      </c>
      <c r="E4" s="121" t="s">
        <v>121</v>
      </c>
    </row>
    <row r="5" spans="1:8" s="85" customFormat="1" ht="11.25" customHeight="1">
      <c r="A5" s="87"/>
      <c r="B5" s="87"/>
      <c r="C5" s="87"/>
      <c r="D5" s="84" t="s">
        <v>64</v>
      </c>
      <c r="E5" s="121" t="s">
        <v>40</v>
      </c>
    </row>
    <row r="6" spans="1:8" s="85" customFormat="1" ht="11.25" customHeight="1">
      <c r="A6" s="87"/>
      <c r="B6" s="87"/>
      <c r="C6" s="87"/>
      <c r="D6" s="84" t="s">
        <v>118</v>
      </c>
      <c r="E6" s="122" t="s">
        <v>120</v>
      </c>
    </row>
    <row r="7" spans="1:8" ht="6.75" customHeight="1">
      <c r="A7" s="89"/>
      <c r="B7" s="89"/>
      <c r="C7" s="89"/>
      <c r="D7" s="89"/>
      <c r="E7" s="89"/>
    </row>
    <row r="8" spans="1:8" ht="15.6" customHeight="1">
      <c r="A8" s="147" t="s">
        <v>112</v>
      </c>
      <c r="B8" s="147"/>
      <c r="C8" s="147"/>
      <c r="D8" s="147"/>
      <c r="E8" s="147"/>
      <c r="F8" s="91"/>
      <c r="G8" s="91"/>
      <c r="H8" s="91"/>
    </row>
    <row r="9" spans="1:8" ht="8.25" customHeight="1">
      <c r="A9" s="92"/>
      <c r="B9" s="92"/>
      <c r="C9" s="92"/>
      <c r="D9" s="92"/>
      <c r="E9" s="92"/>
      <c r="F9" s="91"/>
      <c r="G9" s="91"/>
      <c r="H9" s="91"/>
    </row>
    <row r="10" spans="1:8">
      <c r="A10" s="148" t="s">
        <v>96</v>
      </c>
      <c r="B10" s="149"/>
      <c r="C10" s="149"/>
      <c r="D10" s="149"/>
      <c r="E10" s="150"/>
    </row>
    <row r="11" spans="1:8">
      <c r="A11" s="151" t="s">
        <v>97</v>
      </c>
      <c r="B11" s="152"/>
      <c r="C11" s="152"/>
      <c r="D11" s="152"/>
      <c r="E11" s="153"/>
    </row>
    <row r="12" spans="1:8">
      <c r="A12" s="93" t="s">
        <v>98</v>
      </c>
      <c r="B12" s="94"/>
      <c r="C12" s="94"/>
      <c r="D12" s="94"/>
      <c r="E12" s="95"/>
    </row>
    <row r="13" spans="1:8">
      <c r="A13" s="93" t="s">
        <v>99</v>
      </c>
      <c r="B13" s="94"/>
      <c r="C13" s="94"/>
      <c r="D13" s="94"/>
      <c r="E13" s="95"/>
    </row>
    <row r="14" spans="1:8">
      <c r="A14" s="93" t="s">
        <v>100</v>
      </c>
      <c r="B14" s="94"/>
      <c r="C14" s="94"/>
      <c r="D14" s="94"/>
      <c r="E14" s="96"/>
    </row>
    <row r="15" spans="1:8">
      <c r="A15" s="97"/>
      <c r="B15" s="97"/>
      <c r="C15" s="98"/>
      <c r="D15" s="99"/>
      <c r="E15" s="100"/>
    </row>
    <row r="16" spans="1:8" ht="13.5" thickBot="1">
      <c r="A16" s="101" t="s">
        <v>101</v>
      </c>
      <c r="B16" s="101" t="s">
        <v>102</v>
      </c>
      <c r="C16" s="101" t="s">
        <v>29</v>
      </c>
      <c r="D16" s="102" t="s">
        <v>103</v>
      </c>
      <c r="E16" s="103" t="s">
        <v>104</v>
      </c>
    </row>
    <row r="17" spans="1:5">
      <c r="A17" s="104">
        <v>120</v>
      </c>
      <c r="B17" s="104">
        <v>1200</v>
      </c>
      <c r="C17" s="105">
        <v>500</v>
      </c>
      <c r="D17" s="106" t="s">
        <v>48</v>
      </c>
      <c r="E17" s="107" t="s">
        <v>105</v>
      </c>
    </row>
    <row r="18" spans="1:5">
      <c r="A18" s="104">
        <v>120</v>
      </c>
      <c r="B18" s="104">
        <v>1200</v>
      </c>
      <c r="C18" s="105">
        <v>500</v>
      </c>
      <c r="D18" s="106" t="s">
        <v>50</v>
      </c>
      <c r="E18" s="111" t="s">
        <v>105</v>
      </c>
    </row>
    <row r="19" spans="1:5">
      <c r="A19" s="104">
        <v>220</v>
      </c>
      <c r="B19" s="104">
        <v>1200</v>
      </c>
      <c r="C19" s="105">
        <v>300</v>
      </c>
      <c r="D19" s="107" t="s">
        <v>108</v>
      </c>
      <c r="E19" s="111" t="s">
        <v>109</v>
      </c>
    </row>
    <row r="20" spans="1:5">
      <c r="A20" s="104">
        <v>322</v>
      </c>
      <c r="B20" s="104">
        <v>1200</v>
      </c>
      <c r="C20" s="105">
        <v>1200</v>
      </c>
      <c r="D20" s="107" t="s">
        <v>106</v>
      </c>
      <c r="E20" s="111" t="s">
        <v>107</v>
      </c>
    </row>
    <row r="21" spans="1:5">
      <c r="A21" s="104">
        <v>610</v>
      </c>
      <c r="B21" s="104">
        <v>1200</v>
      </c>
      <c r="C21" s="105">
        <v>500</v>
      </c>
      <c r="D21" s="107" t="s">
        <v>47</v>
      </c>
      <c r="E21" s="111" t="s">
        <v>110</v>
      </c>
    </row>
    <row r="22" spans="1:5">
      <c r="A22" s="115"/>
      <c r="B22" s="113"/>
      <c r="C22" s="114"/>
      <c r="D22" s="116"/>
      <c r="E22" s="117"/>
    </row>
    <row r="23" spans="1:5">
      <c r="A23" s="115"/>
      <c r="B23" s="113"/>
      <c r="C23" s="114"/>
      <c r="D23" s="116"/>
      <c r="E23" s="117"/>
    </row>
    <row r="24" spans="1:5">
      <c r="A24" s="115"/>
      <c r="B24" s="113"/>
      <c r="C24" s="114"/>
      <c r="D24" s="116"/>
      <c r="E24" s="117"/>
    </row>
    <row r="25" spans="1:5">
      <c r="A25" s="115"/>
      <c r="B25" s="113"/>
      <c r="C25" s="114"/>
      <c r="D25" s="116"/>
      <c r="E25" s="118"/>
    </row>
    <row r="26" spans="1:5">
      <c r="A26" s="115"/>
      <c r="B26" s="113"/>
      <c r="C26" s="114"/>
      <c r="D26" s="116"/>
      <c r="E26" s="118"/>
    </row>
    <row r="27" spans="1:5">
      <c r="A27" s="115"/>
      <c r="B27" s="113"/>
      <c r="C27" s="114"/>
      <c r="D27" s="116"/>
      <c r="E27" s="118"/>
    </row>
    <row r="28" spans="1:5">
      <c r="A28" s="115"/>
      <c r="B28" s="113"/>
      <c r="C28" s="114"/>
      <c r="D28" s="116"/>
      <c r="E28" s="118"/>
    </row>
    <row r="29" spans="1:5">
      <c r="A29" s="115"/>
      <c r="B29" s="113"/>
      <c r="C29" s="114"/>
      <c r="D29" s="116"/>
      <c r="E29" s="118"/>
    </row>
    <row r="30" spans="1:5">
      <c r="A30" s="115"/>
      <c r="B30" s="113"/>
      <c r="C30" s="114"/>
      <c r="D30" s="116"/>
      <c r="E30" s="118"/>
    </row>
    <row r="31" spans="1:5">
      <c r="A31" s="115"/>
      <c r="B31" s="113"/>
      <c r="C31" s="114"/>
      <c r="D31" s="116"/>
      <c r="E31" s="118"/>
    </row>
    <row r="32" spans="1:5">
      <c r="A32" s="115"/>
      <c r="B32" s="113"/>
      <c r="C32" s="114"/>
      <c r="D32" s="116"/>
      <c r="E32" s="118"/>
    </row>
    <row r="33" spans="1:5">
      <c r="A33" s="115"/>
      <c r="B33" s="113"/>
      <c r="C33" s="114"/>
      <c r="D33" s="116"/>
      <c r="E33" s="118"/>
    </row>
    <row r="34" spans="1:5">
      <c r="A34" s="115"/>
      <c r="B34" s="113"/>
      <c r="C34" s="114"/>
      <c r="D34" s="116"/>
      <c r="E34" s="118"/>
    </row>
    <row r="35" spans="1:5">
      <c r="A35" s="115"/>
      <c r="B35" s="113"/>
      <c r="C35" s="114"/>
      <c r="D35" s="116"/>
      <c r="E35" s="118"/>
    </row>
    <row r="36" spans="1:5">
      <c r="A36" s="115"/>
      <c r="B36" s="113"/>
      <c r="C36" s="114"/>
      <c r="D36" s="116"/>
      <c r="E36" s="118"/>
    </row>
    <row r="37" spans="1:5">
      <c r="A37" s="115"/>
      <c r="B37" s="113"/>
      <c r="C37" s="114"/>
      <c r="D37" s="116"/>
      <c r="E37" s="118"/>
    </row>
    <row r="38" spans="1:5">
      <c r="A38" s="115"/>
      <c r="B38" s="113"/>
      <c r="C38" s="114"/>
      <c r="D38" s="116"/>
      <c r="E38" s="118"/>
    </row>
    <row r="39" spans="1:5">
      <c r="A39" s="115"/>
      <c r="B39" s="113"/>
      <c r="C39" s="114"/>
      <c r="D39" s="116"/>
      <c r="E39" s="118"/>
    </row>
    <row r="40" spans="1:5">
      <c r="A40" s="115"/>
      <c r="B40" s="113"/>
      <c r="C40" s="114"/>
      <c r="D40" s="116"/>
      <c r="E40" s="118"/>
    </row>
    <row r="41" spans="1:5">
      <c r="A41" s="115"/>
      <c r="B41" s="113"/>
      <c r="C41" s="114"/>
      <c r="D41" s="116"/>
      <c r="E41" s="118"/>
    </row>
    <row r="42" spans="1:5">
      <c r="A42" s="115"/>
      <c r="B42" s="113"/>
      <c r="C42" s="114"/>
      <c r="D42" s="116"/>
      <c r="E42" s="118"/>
    </row>
    <row r="43" spans="1:5">
      <c r="A43" s="115"/>
      <c r="B43" s="113"/>
      <c r="C43" s="114"/>
      <c r="D43" s="116"/>
      <c r="E43" s="118"/>
    </row>
    <row r="44" spans="1:5">
      <c r="A44" s="115"/>
      <c r="B44" s="113"/>
      <c r="C44" s="114"/>
      <c r="D44" s="116"/>
      <c r="E44" s="118"/>
    </row>
    <row r="45" spans="1:5">
      <c r="A45" s="115"/>
      <c r="B45" s="113"/>
      <c r="C45" s="114"/>
      <c r="D45" s="116"/>
      <c r="E45" s="118"/>
    </row>
    <row r="46" spans="1:5">
      <c r="A46" s="115"/>
      <c r="B46" s="113"/>
      <c r="C46" s="114"/>
      <c r="D46" s="116"/>
      <c r="E46" s="118"/>
    </row>
    <row r="47" spans="1:5">
      <c r="A47" s="115"/>
      <c r="B47" s="113"/>
      <c r="C47" s="114"/>
      <c r="D47" s="116"/>
      <c r="E47" s="118"/>
    </row>
    <row r="48" spans="1:5">
      <c r="A48" s="115"/>
      <c r="B48" s="113"/>
      <c r="C48" s="114"/>
      <c r="D48" s="116"/>
      <c r="E48" s="118"/>
    </row>
    <row r="49" spans="1:5">
      <c r="A49" s="115"/>
      <c r="B49" s="113"/>
      <c r="C49" s="114"/>
      <c r="D49" s="116"/>
      <c r="E49" s="118"/>
    </row>
    <row r="50" spans="1:5">
      <c r="A50" s="115"/>
      <c r="B50" s="113"/>
      <c r="C50" s="114"/>
      <c r="D50" s="116"/>
      <c r="E50" s="118"/>
    </row>
    <row r="51" spans="1:5">
      <c r="A51" s="115"/>
      <c r="B51" s="113"/>
      <c r="C51" s="114"/>
      <c r="D51" s="116"/>
      <c r="E51" s="118"/>
    </row>
    <row r="52" spans="1:5">
      <c r="A52" s="115"/>
      <c r="B52" s="113"/>
      <c r="C52" s="114"/>
      <c r="D52" s="116"/>
      <c r="E52" s="118"/>
    </row>
    <row r="53" spans="1:5">
      <c r="A53" s="115"/>
      <c r="B53" s="113"/>
      <c r="C53" s="114"/>
      <c r="D53" s="116"/>
      <c r="E53" s="118"/>
    </row>
    <row r="54" spans="1:5">
      <c r="A54" s="115"/>
      <c r="B54" s="113"/>
      <c r="C54" s="114"/>
      <c r="D54" s="116"/>
      <c r="E54" s="118"/>
    </row>
    <row r="55" spans="1:5">
      <c r="A55" s="115"/>
      <c r="B55" s="113"/>
      <c r="C55" s="114"/>
      <c r="D55" s="116"/>
      <c r="E55" s="118"/>
    </row>
    <row r="56" spans="1:5">
      <c r="A56" s="115"/>
      <c r="B56" s="113"/>
      <c r="C56" s="114"/>
      <c r="D56" s="116"/>
      <c r="E56" s="118"/>
    </row>
    <row r="57" spans="1:5">
      <c r="A57" s="108"/>
      <c r="B57" s="109"/>
      <c r="C57" s="108"/>
      <c r="D57" s="108"/>
      <c r="E57" s="108"/>
    </row>
  </sheetData>
  <mergeCells count="5">
    <mergeCell ref="A1:D1"/>
    <mergeCell ref="A4:C4"/>
    <mergeCell ref="A8:E8"/>
    <mergeCell ref="A10:E10"/>
    <mergeCell ref="A11:E11"/>
  </mergeCells>
  <printOptions horizontalCentered="1"/>
  <pageMargins left="0" right="0" top="0.5" bottom="0.5" header="0.5" footer="0.25"/>
  <pageSetup scale="99" orientation="portrait" horizontalDpi="4294967292" r:id="rId1"/>
  <headerFooter alignWithMargins="0">
    <oddHeader xml:space="preserve">&amp;C&amp;16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11" ma:contentTypeDescription="Create a new document." ma:contentTypeScope="" ma:versionID="679088c295a1ee21818ae9046e305c27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d5a6963926a35756a0f5fdae55502207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89A801-EFEA-4290-A327-B37598355B82}"/>
</file>

<file path=customXml/itemProps2.xml><?xml version="1.0" encoding="utf-8"?>
<ds:datastoreItem xmlns:ds="http://schemas.openxmlformats.org/officeDocument/2006/customXml" ds:itemID="{5F3C6186-A189-4A57-9AAB-0B86E523A0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4F8E57-7A7B-449B-885E-EC2E5CE23183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Summary Budget</vt:lpstr>
      <vt:lpstr>Expenditure Detail</vt:lpstr>
      <vt:lpstr>Summary Reimb.</vt:lpstr>
      <vt:lpstr>Salary Reimb. Form</vt:lpstr>
      <vt:lpstr>Detailed Reimb. Form</vt:lpstr>
      <vt:lpstr>FER Summary Budget</vt:lpstr>
      <vt:lpstr>FER Expenditure Detail</vt:lpstr>
      <vt:lpstr>'FER Summary Budget'!Print_Area</vt:lpstr>
      <vt:lpstr>'Summary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bovardj</dc:creator>
  <cp:lastModifiedBy>Joanie Bovard</cp:lastModifiedBy>
  <cp:lastPrinted>2021-08-04T18:55:52Z</cp:lastPrinted>
  <dcterms:created xsi:type="dcterms:W3CDTF">2012-12-03T14:09:47Z</dcterms:created>
  <dcterms:modified xsi:type="dcterms:W3CDTF">2024-07-17T17:17:14Z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0267ff-6f26-4cee-8e33-ea4f397639c3_Enabled">
    <vt:lpwstr>true</vt:lpwstr>
  </property>
  <property fmtid="{D5CDD505-2E9C-101B-9397-08002B2CF9AE}" pid="3" name="MSIP_Label_e10267ff-6f26-4cee-8e33-ea4f397639c3_SetDate">
    <vt:lpwstr>2022-10-03T11:46:51Z</vt:lpwstr>
  </property>
  <property fmtid="{D5CDD505-2E9C-101B-9397-08002B2CF9AE}" pid="4" name="MSIP_Label_e10267ff-6f26-4cee-8e33-ea4f397639c3_Method">
    <vt:lpwstr>Standard</vt:lpwstr>
  </property>
  <property fmtid="{D5CDD505-2E9C-101B-9397-08002B2CF9AE}" pid="5" name="MSIP_Label_e10267ff-6f26-4cee-8e33-ea4f397639c3_Name">
    <vt:lpwstr>defa4170-0d19-0005-0004-bc88714345d2</vt:lpwstr>
  </property>
  <property fmtid="{D5CDD505-2E9C-101B-9397-08002B2CF9AE}" pid="6" name="MSIP_Label_e10267ff-6f26-4cee-8e33-ea4f397639c3_SiteId">
    <vt:lpwstr>6d2cbe78-4874-4998-974c-97313842c6db</vt:lpwstr>
  </property>
  <property fmtid="{D5CDD505-2E9C-101B-9397-08002B2CF9AE}" pid="7" name="MSIP_Label_e10267ff-6f26-4cee-8e33-ea4f397639c3_ActionId">
    <vt:lpwstr>2bf24086-2f71-4940-8f06-5f6f7ffacb4b</vt:lpwstr>
  </property>
  <property fmtid="{D5CDD505-2E9C-101B-9397-08002B2CF9AE}" pid="8" name="MSIP_Label_e10267ff-6f26-4cee-8e33-ea4f397639c3_ContentBits">
    <vt:lpwstr>0</vt:lpwstr>
  </property>
  <property fmtid="{D5CDD505-2E9C-101B-9397-08002B2CF9AE}" pid="9" name="ContentTypeId">
    <vt:lpwstr>0x01010083587391307982409588412DCA2A1A0A</vt:lpwstr>
  </property>
  <property fmtid="{D5CDD505-2E9C-101B-9397-08002B2CF9AE}" pid="10" name="Order">
    <vt:r8>100</vt:r8>
  </property>
</Properties>
</file>