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Request Forms/"/>
    </mc:Choice>
  </mc:AlternateContent>
  <xr:revisionPtr revIDLastSave="0" documentId="8_{0E8E583C-7B9B-4888-AA76-492AB17217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DEA 611 Budget" sheetId="6" r:id="rId1"/>
    <sheet name="Summary Reimb." sheetId="1" r:id="rId2"/>
    <sheet name="Salary Reimb. Form" sheetId="4" r:id="rId3"/>
    <sheet name="Detailed Reimb. Form" sheetId="5" r:id="rId4"/>
    <sheet name="IDEA 611 FER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7" l="1"/>
  <c r="I19" i="7"/>
  <c r="H19" i="7"/>
  <c r="G19" i="7"/>
  <c r="F19" i="7"/>
  <c r="E19" i="7"/>
  <c r="D19" i="7"/>
  <c r="C19" i="7"/>
  <c r="K18" i="7"/>
  <c r="K17" i="7"/>
  <c r="K16" i="7"/>
  <c r="K15" i="7"/>
  <c r="K14" i="7"/>
  <c r="K13" i="7"/>
  <c r="K12" i="7"/>
  <c r="K11" i="7"/>
  <c r="K10" i="7"/>
  <c r="K9" i="7"/>
  <c r="K19" i="7" l="1"/>
  <c r="K21" i="7" s="1"/>
  <c r="J19" i="6" l="1"/>
  <c r="I19" i="6"/>
  <c r="H19" i="6"/>
  <c r="G19" i="6"/>
  <c r="F19" i="6"/>
  <c r="E19" i="6"/>
  <c r="D19" i="6"/>
  <c r="C19" i="6"/>
  <c r="K18" i="6"/>
  <c r="K17" i="6"/>
  <c r="K16" i="6"/>
  <c r="K15" i="6"/>
  <c r="K14" i="6"/>
  <c r="K13" i="6"/>
  <c r="K12" i="6"/>
  <c r="K11" i="6"/>
  <c r="K10" i="6"/>
  <c r="K9" i="6"/>
  <c r="K19" i="6" l="1"/>
  <c r="K21" i="6" s="1"/>
  <c r="F37" i="5" l="1"/>
  <c r="C40" i="4"/>
  <c r="D40" i="4"/>
  <c r="F27" i="1"/>
  <c r="D14" i="1" s="1"/>
</calcChain>
</file>

<file path=xl/sharedStrings.xml><?xml version="1.0" encoding="utf-8"?>
<sst xmlns="http://schemas.openxmlformats.org/spreadsheetml/2006/main" count="153" uniqueCount="102">
  <si>
    <t>Summary Reimbursement Request Form</t>
  </si>
  <si>
    <t>Address:</t>
  </si>
  <si>
    <t>Contact Person:</t>
  </si>
  <si>
    <t>Approved Allocation Amount:</t>
  </si>
  <si>
    <t>Request for funds:</t>
  </si>
  <si>
    <t>Complete all applicable budget lines.</t>
  </si>
  <si>
    <t>Object #</t>
  </si>
  <si>
    <t>Type of Expense</t>
  </si>
  <si>
    <t>Amount Expended</t>
  </si>
  <si>
    <t>Notes</t>
  </si>
  <si>
    <r>
      <rPr>
        <b/>
        <sz val="12"/>
        <color theme="1"/>
        <rFont val="Times New Roman"/>
        <family val="1"/>
      </rPr>
      <t xml:space="preserve">Funding Source: </t>
    </r>
    <r>
      <rPr>
        <sz val="12"/>
        <color theme="1"/>
        <rFont val="Times New Roman"/>
        <family val="1"/>
      </rPr>
      <t xml:space="preserve"> CFDA#84.027</t>
    </r>
  </si>
  <si>
    <t>TOTAL AMOUNT</t>
  </si>
  <si>
    <t>Original Authorized Signature:</t>
  </si>
  <si>
    <t>Date:</t>
  </si>
  <si>
    <t>Submit to:</t>
  </si>
  <si>
    <t>CLIU #21</t>
  </si>
  <si>
    <t>4210 Independence Drive</t>
  </si>
  <si>
    <t>Fax:  610-769-1670</t>
  </si>
  <si>
    <t>Schnecksville, PA 18078</t>
  </si>
  <si>
    <t>Do NOT write within box -- For Internal Use Only</t>
  </si>
  <si>
    <t>Approved</t>
  </si>
  <si>
    <t>Director:</t>
  </si>
  <si>
    <t>IDEA-Section 611 Salary and Benefit Reimbursement Form</t>
  </si>
  <si>
    <t>Name of School District:</t>
  </si>
  <si>
    <t>Please attach to the Summary Reimbursement Request Form if paying Salaries using IDEA Funds.</t>
  </si>
  <si>
    <t>Name</t>
  </si>
  <si>
    <t>Salary Paid</t>
  </si>
  <si>
    <t>Benefits Paid</t>
  </si>
  <si>
    <t>Total</t>
  </si>
  <si>
    <t>IDEA-Section 611 Detailed Reimbursement Request Form</t>
  </si>
  <si>
    <t>Please attach to the Summary Reimbursement Request Form to support summary totals.</t>
  </si>
  <si>
    <t>Vendor Name</t>
  </si>
  <si>
    <t>Amount</t>
  </si>
  <si>
    <t>Total 100 object</t>
  </si>
  <si>
    <t>Total 200 object</t>
  </si>
  <si>
    <t>Description of Service or Items Purchased</t>
  </si>
  <si>
    <t>Position Title                                                 (ex: Life Skills Teacher)</t>
  </si>
  <si>
    <t>Invoice Number*</t>
  </si>
  <si>
    <t>*Attach a copy of each invoice to the reimbursement request.</t>
  </si>
  <si>
    <t>ABC School District</t>
  </si>
  <si>
    <t>123 Main Street</t>
  </si>
  <si>
    <t>Walt Disney</t>
  </si>
  <si>
    <t>Psychological Services</t>
  </si>
  <si>
    <t>Fill out name, address, contact person</t>
  </si>
  <si>
    <t>Special Education Benefits</t>
  </si>
  <si>
    <t>Special Education Salaries</t>
  </si>
  <si>
    <t>Mickey Mouse</t>
  </si>
  <si>
    <t>Special Education Teacher</t>
  </si>
  <si>
    <t>Donald Duck</t>
  </si>
  <si>
    <t>Goofy</t>
  </si>
  <si>
    <t>Learning Support Teacher</t>
  </si>
  <si>
    <t>Special Education Professional Services</t>
  </si>
  <si>
    <t>Special Education Supplies</t>
  </si>
  <si>
    <t>Special Education Property</t>
  </si>
  <si>
    <t>Minnie Mouse</t>
  </si>
  <si>
    <t>Amazon</t>
  </si>
  <si>
    <t>Ipads</t>
  </si>
  <si>
    <t>Books for Special Ed Classroom</t>
  </si>
  <si>
    <t>Apple Computer</t>
  </si>
  <si>
    <t>Computer</t>
  </si>
  <si>
    <t>Use this sheet if reporting salaries</t>
  </si>
  <si>
    <t>Use this sheet to report any other items except salaries</t>
  </si>
  <si>
    <t>(Specify Spec Ed/Spec Program)</t>
  </si>
  <si>
    <t>Carbon Lehigh Intermediate Unit #21</t>
  </si>
  <si>
    <t>IDEA - Section 611  Budget</t>
  </si>
  <si>
    <t xml:space="preserve">District:                                                           </t>
  </si>
  <si>
    <t>Flowthrough Amount:</t>
  </si>
  <si>
    <t>Cost
Function</t>
  </si>
  <si>
    <t>Description of
Functions</t>
  </si>
  <si>
    <t>Salaries
100</t>
  </si>
  <si>
    <t>Benefits
200</t>
  </si>
  <si>
    <t>Purchased
Professional and Technical Services
300</t>
  </si>
  <si>
    <t>Purchased
Property Services
400</t>
  </si>
  <si>
    <t>Other
Purchased Services
500</t>
  </si>
  <si>
    <t>Supplies
600</t>
  </si>
  <si>
    <t>Property
700</t>
  </si>
  <si>
    <t>Dues Fees
800</t>
  </si>
  <si>
    <t>Special Programs</t>
  </si>
  <si>
    <t>Pupil Personnel
Services</t>
  </si>
  <si>
    <t>Staff Support
Services</t>
  </si>
  <si>
    <t>Administrative
Support/Services</t>
  </si>
  <si>
    <t>Health Support
Services</t>
  </si>
  <si>
    <t>Business
Support
Services</t>
  </si>
  <si>
    <t>Operation
Maintenance</t>
  </si>
  <si>
    <t>Student
Transportation</t>
  </si>
  <si>
    <t>Central Support
Services</t>
  </si>
  <si>
    <t>Other Support
Services</t>
  </si>
  <si>
    <t>Column
Totals</t>
  </si>
  <si>
    <r>
      <t xml:space="preserve">This # </t>
    </r>
    <r>
      <rPr>
        <b/>
        <i/>
        <u/>
        <sz val="11"/>
        <color indexed="10"/>
        <rFont val="Arial"/>
        <family val="2"/>
      </rPr>
      <t>Must</t>
    </r>
    <r>
      <rPr>
        <b/>
        <i/>
        <sz val="11"/>
        <color indexed="10"/>
        <rFont val="Arial"/>
        <family val="2"/>
      </rPr>
      <t xml:space="preserve"> be -0- To Balance </t>
    </r>
    <r>
      <rPr>
        <sz val="11"/>
        <color indexed="10"/>
        <rFont val="Arial"/>
        <family val="2"/>
      </rPr>
      <t>→</t>
    </r>
  </si>
  <si>
    <t>CLIU Executive Director Signature:  ________________________________________________ Date:  _______________________________________</t>
  </si>
  <si>
    <t>District Superintendent Signature:  _________________________________________________ Date: _______________________________________</t>
  </si>
  <si>
    <t>555-555-5555</t>
  </si>
  <si>
    <t>This is for the Executive Director of the CLIU to sign.</t>
  </si>
  <si>
    <t>This is for the Superintendent/Charter School Executive Officer to sign.</t>
  </si>
  <si>
    <t>IDEA 611 Final Expenditure Report</t>
  </si>
  <si>
    <t>Do not enter amount-will populate from "TOTAL AMOUNT"</t>
  </si>
  <si>
    <t>Business Managers; Special Ed Directors; or Superintendent (sign &amp; date)</t>
  </si>
  <si>
    <t>I certify that these funds were expended to support activities outlined in the IDEA-grant proposal submitted to the IU.  For Audit purposes, the IDEA-grant recipient is responsible for submitting back-up documentation to support the above expenses.  Funds cannot be released until the signed form is received.</t>
  </si>
  <si>
    <r>
      <t xml:space="preserve">Jeanne L. Coy, </t>
    </r>
    <r>
      <rPr>
        <sz val="10"/>
        <color theme="1"/>
        <rFont val="Times New Roman"/>
        <family val="1"/>
      </rPr>
      <t>Director of Business Services</t>
    </r>
  </si>
  <si>
    <t>coyj@cliu.org</t>
  </si>
  <si>
    <t>2024-2025</t>
  </si>
  <si>
    <t>2024-2025 IDEA - Section 611 Pass thru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</si>
</sst>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color theme="10"/>
      <name val="Arial"/>
      <family val="2"/>
    </font>
    <font>
      <i/>
      <sz val="12"/>
      <color theme="1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theme="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1"/>
      <color indexed="10"/>
      <name val="Arial"/>
      <family val="2"/>
    </font>
    <font>
      <sz val="14"/>
      <color rgb="FFFF0000"/>
      <name val="Arial"/>
      <family val="2"/>
    </font>
    <font>
      <b/>
      <sz val="11"/>
      <color theme="1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mediumGray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7" fillId="0" borderId="4" xfId="0" applyFont="1" applyBorder="1" applyAlignment="1">
      <alignment horizontal="center" vertical="center"/>
    </xf>
    <xf numFmtId="0" fontId="6" fillId="0" borderId="11" xfId="0" applyFont="1" applyBorder="1"/>
    <xf numFmtId="0" fontId="6" fillId="0" borderId="0" xfId="0" applyFont="1"/>
    <xf numFmtId="0" fontId="4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3" xfId="0" applyFont="1" applyBorder="1"/>
    <xf numFmtId="0" fontId="0" fillId="0" borderId="13" xfId="0" applyBorder="1"/>
    <xf numFmtId="0" fontId="5" fillId="0" borderId="0" xfId="0" applyFont="1"/>
    <xf numFmtId="0" fontId="0" fillId="0" borderId="7" xfId="0" applyBorder="1"/>
    <xf numFmtId="0" fontId="0" fillId="0" borderId="10" xfId="0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5" fillId="0" borderId="1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justify" wrapText="1"/>
    </xf>
    <xf numFmtId="0" fontId="4" fillId="0" borderId="11" xfId="0" applyFont="1" applyBorder="1" applyAlignment="1">
      <alignment wrapText="1"/>
    </xf>
    <xf numFmtId="0" fontId="4" fillId="0" borderId="0" xfId="0" applyFont="1" applyAlignment="1">
      <alignment horizontal="left"/>
    </xf>
    <xf numFmtId="0" fontId="9" fillId="0" borderId="0" xfId="0" applyFont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3" fontId="6" fillId="0" borderId="5" xfId="0" applyNumberFormat="1" applyFont="1" applyBorder="1" applyAlignment="1">
      <alignment vertical="center"/>
    </xf>
    <xf numFmtId="43" fontId="6" fillId="0" borderId="5" xfId="0" applyNumberFormat="1" applyFont="1" applyBorder="1" applyAlignment="1">
      <alignment horizontal="left" vertical="center"/>
    </xf>
    <xf numFmtId="44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44" fontId="3" fillId="0" borderId="5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/>
    <xf numFmtId="0" fontId="7" fillId="0" borderId="4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44" fontId="5" fillId="0" borderId="3" xfId="0" applyNumberFormat="1" applyFont="1" applyBorder="1"/>
    <xf numFmtId="0" fontId="7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43" fontId="6" fillId="0" borderId="4" xfId="0" applyNumberFormat="1" applyFont="1" applyBorder="1" applyAlignment="1">
      <alignment vertical="center"/>
    </xf>
    <xf numFmtId="0" fontId="10" fillId="0" borderId="0" xfId="0" applyFont="1"/>
    <xf numFmtId="0" fontId="6" fillId="0" borderId="4" xfId="0" applyFont="1" applyBorder="1" applyAlignment="1">
      <alignment horizontal="center" vertical="center" wrapText="1"/>
    </xf>
    <xf numFmtId="0" fontId="12" fillId="0" borderId="0" xfId="0" applyFont="1"/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6" fillId="0" borderId="4" xfId="2" applyFont="1" applyBorder="1" applyAlignment="1" applyProtection="1">
      <alignment horizontal="left" vertical="center"/>
      <protection locked="0"/>
    </xf>
    <xf numFmtId="0" fontId="17" fillId="0" borderId="4" xfId="2" applyFont="1" applyBorder="1" applyAlignment="1" applyProtection="1">
      <alignment horizontal="center" vertical="center"/>
      <protection locked="0"/>
    </xf>
    <xf numFmtId="43" fontId="16" fillId="2" borderId="4" xfId="2" applyNumberFormat="1" applyFont="1" applyFill="1" applyBorder="1" applyAlignment="1" applyProtection="1">
      <alignment horizontal="center" vertical="center"/>
      <protection locked="0"/>
    </xf>
    <xf numFmtId="0" fontId="15" fillId="3" borderId="4" xfId="2" applyFont="1" applyFill="1" applyBorder="1"/>
    <xf numFmtId="0" fontId="15" fillId="0" borderId="0" xfId="2" applyFont="1"/>
    <xf numFmtId="0" fontId="17" fillId="3" borderId="4" xfId="2" applyFont="1" applyFill="1" applyBorder="1" applyAlignment="1">
      <alignment horizontal="left"/>
    </xf>
    <xf numFmtId="0" fontId="17" fillId="3" borderId="4" xfId="2" applyFont="1" applyFill="1" applyBorder="1" applyAlignment="1">
      <alignment horizontal="right"/>
    </xf>
    <xf numFmtId="0" fontId="18" fillId="0" borderId="14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8" fillId="3" borderId="4" xfId="2" applyFont="1" applyFill="1" applyBorder="1"/>
    <xf numFmtId="0" fontId="18" fillId="3" borderId="4" xfId="2" applyFont="1" applyFill="1" applyBorder="1" applyAlignment="1">
      <alignment horizontal="right"/>
    </xf>
    <xf numFmtId="0" fontId="18" fillId="0" borderId="4" xfId="2" applyFont="1" applyBorder="1" applyAlignment="1">
      <alignment horizontal="center"/>
    </xf>
    <xf numFmtId="43" fontId="18" fillId="0" borderId="4" xfId="3" applyFont="1" applyBorder="1" applyAlignment="1" applyProtection="1">
      <alignment horizontal="right"/>
      <protection locked="0"/>
    </xf>
    <xf numFmtId="43" fontId="18" fillId="0" borderId="4" xfId="3" applyFont="1" applyBorder="1" applyAlignment="1" applyProtection="1">
      <alignment horizontal="right"/>
    </xf>
    <xf numFmtId="0" fontId="18" fillId="0" borderId="4" xfId="2" applyFont="1" applyBorder="1" applyAlignment="1">
      <alignment horizontal="center" wrapText="1"/>
    </xf>
    <xf numFmtId="0" fontId="1" fillId="0" borderId="0" xfId="2"/>
    <xf numFmtId="0" fontId="19" fillId="0" borderId="4" xfId="2" applyFont="1" applyBorder="1"/>
    <xf numFmtId="3" fontId="20" fillId="0" borderId="4" xfId="2" applyNumberFormat="1" applyFont="1" applyBorder="1" applyAlignment="1">
      <alignment horizontal="right"/>
    </xf>
    <xf numFmtId="43" fontId="16" fillId="0" borderId="4" xfId="3" applyFont="1" applyBorder="1" applyAlignment="1" applyProtection="1">
      <alignment horizontal="right"/>
    </xf>
    <xf numFmtId="0" fontId="1" fillId="0" borderId="8" xfId="2" applyBorder="1"/>
    <xf numFmtId="3" fontId="15" fillId="0" borderId="8" xfId="2" applyNumberFormat="1" applyFont="1" applyBorder="1" applyAlignment="1">
      <alignment horizontal="right"/>
    </xf>
    <xf numFmtId="164" fontId="17" fillId="0" borderId="8" xfId="3" applyNumberFormat="1" applyFont="1" applyFill="1" applyBorder="1" applyAlignment="1" applyProtection="1">
      <alignment horizontal="right"/>
    </xf>
    <xf numFmtId="0" fontId="14" fillId="0" borderId="0" xfId="2" applyFont="1"/>
    <xf numFmtId="0" fontId="15" fillId="0" borderId="0" xfId="2" applyFont="1" applyAlignment="1">
      <alignment horizontal="right"/>
    </xf>
    <xf numFmtId="0" fontId="24" fillId="0" borderId="0" xfId="2" applyFont="1"/>
    <xf numFmtId="0" fontId="26" fillId="0" borderId="0" xfId="1" applyFont="1" applyBorder="1" applyAlignment="1" applyProtection="1"/>
    <xf numFmtId="0" fontId="14" fillId="0" borderId="0" xfId="2" applyFont="1"/>
    <xf numFmtId="0" fontId="14" fillId="0" borderId="0" xfId="2" applyFont="1" applyAlignment="1">
      <alignment horizontal="center" vertical="center"/>
    </xf>
    <xf numFmtId="0" fontId="16" fillId="2" borderId="5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44" fontId="5" fillId="0" borderId="1" xfId="0" applyNumberFormat="1" applyFont="1" applyBorder="1"/>
    <xf numFmtId="0" fontId="0" fillId="0" borderId="1" xfId="0" applyBorder="1"/>
    <xf numFmtId="44" fontId="5" fillId="0" borderId="3" xfId="0" applyNumberFormat="1" applyFont="1" applyBorder="1"/>
    <xf numFmtId="0" fontId="0" fillId="0" borderId="3" xfId="0" applyBorder="1"/>
    <xf numFmtId="0" fontId="4" fillId="0" borderId="1" xfId="0" applyFont="1" applyBorder="1"/>
    <xf numFmtId="0" fontId="5" fillId="0" borderId="2" xfId="0" applyFont="1" applyBorder="1"/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3" fontId="6" fillId="0" borderId="5" xfId="0" applyNumberFormat="1" applyFont="1" applyBorder="1" applyAlignment="1">
      <alignment horizontal="right" vertical="center"/>
    </xf>
    <xf numFmtId="43" fontId="6" fillId="0" borderId="6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4" fontId="3" fillId="0" borderId="5" xfId="0" applyNumberFormat="1" applyFont="1" applyBorder="1" applyAlignment="1">
      <alignment horizontal="right" vertical="center"/>
    </xf>
    <xf numFmtId="44" fontId="3" fillId="0" borderId="6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ousert1@cliu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5" zoomScaleNormal="85" workbookViewId="0">
      <selection activeCell="L3" sqref="L3"/>
    </sheetView>
  </sheetViews>
  <sheetFormatPr defaultRowHeight="12" x14ac:dyDescent="0.2"/>
  <cols>
    <col min="1" max="1" width="12.125" style="68" customWidth="1"/>
    <col min="2" max="2" width="20.625" style="68" customWidth="1"/>
    <col min="3" max="5" width="14.25" style="68" customWidth="1"/>
    <col min="6" max="6" width="15" style="68" bestFit="1" customWidth="1"/>
    <col min="7" max="10" width="14.25" style="68" customWidth="1"/>
    <col min="11" max="11" width="15" style="87" bestFit="1" customWidth="1"/>
    <col min="12" max="256" width="9" style="68"/>
    <col min="257" max="257" width="12.125" style="68" customWidth="1"/>
    <col min="258" max="258" width="20.625" style="68" customWidth="1"/>
    <col min="259" max="267" width="14.25" style="68" customWidth="1"/>
    <col min="268" max="512" width="9" style="68"/>
    <col min="513" max="513" width="12.125" style="68" customWidth="1"/>
    <col min="514" max="514" width="20.625" style="68" customWidth="1"/>
    <col min="515" max="523" width="14.25" style="68" customWidth="1"/>
    <col min="524" max="768" width="9" style="68"/>
    <col min="769" max="769" width="12.125" style="68" customWidth="1"/>
    <col min="770" max="770" width="20.625" style="68" customWidth="1"/>
    <col min="771" max="779" width="14.25" style="68" customWidth="1"/>
    <col min="780" max="1024" width="9" style="68"/>
    <col min="1025" max="1025" width="12.125" style="68" customWidth="1"/>
    <col min="1026" max="1026" width="20.625" style="68" customWidth="1"/>
    <col min="1027" max="1035" width="14.25" style="68" customWidth="1"/>
    <col min="1036" max="1280" width="9" style="68"/>
    <col min="1281" max="1281" width="12.125" style="68" customWidth="1"/>
    <col min="1282" max="1282" width="20.625" style="68" customWidth="1"/>
    <col min="1283" max="1291" width="14.25" style="68" customWidth="1"/>
    <col min="1292" max="1536" width="9" style="68"/>
    <col min="1537" max="1537" width="12.125" style="68" customWidth="1"/>
    <col min="1538" max="1538" width="20.625" style="68" customWidth="1"/>
    <col min="1539" max="1547" width="14.25" style="68" customWidth="1"/>
    <col min="1548" max="1792" width="9" style="68"/>
    <col min="1793" max="1793" width="12.125" style="68" customWidth="1"/>
    <col min="1794" max="1794" width="20.625" style="68" customWidth="1"/>
    <col min="1795" max="1803" width="14.25" style="68" customWidth="1"/>
    <col min="1804" max="2048" width="9" style="68"/>
    <col min="2049" max="2049" width="12.125" style="68" customWidth="1"/>
    <col min="2050" max="2050" width="20.625" style="68" customWidth="1"/>
    <col min="2051" max="2059" width="14.25" style="68" customWidth="1"/>
    <col min="2060" max="2304" width="9" style="68"/>
    <col min="2305" max="2305" width="12.125" style="68" customWidth="1"/>
    <col min="2306" max="2306" width="20.625" style="68" customWidth="1"/>
    <col min="2307" max="2315" width="14.25" style="68" customWidth="1"/>
    <col min="2316" max="2560" width="9" style="68"/>
    <col min="2561" max="2561" width="12.125" style="68" customWidth="1"/>
    <col min="2562" max="2562" width="20.625" style="68" customWidth="1"/>
    <col min="2563" max="2571" width="14.25" style="68" customWidth="1"/>
    <col min="2572" max="2816" width="9" style="68"/>
    <col min="2817" max="2817" width="12.125" style="68" customWidth="1"/>
    <col min="2818" max="2818" width="20.625" style="68" customWidth="1"/>
    <col min="2819" max="2827" width="14.25" style="68" customWidth="1"/>
    <col min="2828" max="3072" width="9" style="68"/>
    <col min="3073" max="3073" width="12.125" style="68" customWidth="1"/>
    <col min="3074" max="3074" width="20.625" style="68" customWidth="1"/>
    <col min="3075" max="3083" width="14.25" style="68" customWidth="1"/>
    <col min="3084" max="3328" width="9" style="68"/>
    <col min="3329" max="3329" width="12.125" style="68" customWidth="1"/>
    <col min="3330" max="3330" width="20.625" style="68" customWidth="1"/>
    <col min="3331" max="3339" width="14.25" style="68" customWidth="1"/>
    <col min="3340" max="3584" width="9" style="68"/>
    <col min="3585" max="3585" width="12.125" style="68" customWidth="1"/>
    <col min="3586" max="3586" width="20.625" style="68" customWidth="1"/>
    <col min="3587" max="3595" width="14.25" style="68" customWidth="1"/>
    <col min="3596" max="3840" width="9" style="68"/>
    <col min="3841" max="3841" width="12.125" style="68" customWidth="1"/>
    <col min="3842" max="3842" width="20.625" style="68" customWidth="1"/>
    <col min="3843" max="3851" width="14.25" style="68" customWidth="1"/>
    <col min="3852" max="4096" width="9" style="68"/>
    <col min="4097" max="4097" width="12.125" style="68" customWidth="1"/>
    <col min="4098" max="4098" width="20.625" style="68" customWidth="1"/>
    <col min="4099" max="4107" width="14.25" style="68" customWidth="1"/>
    <col min="4108" max="4352" width="9" style="68"/>
    <col min="4353" max="4353" width="12.125" style="68" customWidth="1"/>
    <col min="4354" max="4354" width="20.625" style="68" customWidth="1"/>
    <col min="4355" max="4363" width="14.25" style="68" customWidth="1"/>
    <col min="4364" max="4608" width="9" style="68"/>
    <col min="4609" max="4609" width="12.125" style="68" customWidth="1"/>
    <col min="4610" max="4610" width="20.625" style="68" customWidth="1"/>
    <col min="4611" max="4619" width="14.25" style="68" customWidth="1"/>
    <col min="4620" max="4864" width="9" style="68"/>
    <col min="4865" max="4865" width="12.125" style="68" customWidth="1"/>
    <col min="4866" max="4866" width="20.625" style="68" customWidth="1"/>
    <col min="4867" max="4875" width="14.25" style="68" customWidth="1"/>
    <col min="4876" max="5120" width="9" style="68"/>
    <col min="5121" max="5121" width="12.125" style="68" customWidth="1"/>
    <col min="5122" max="5122" width="20.625" style="68" customWidth="1"/>
    <col min="5123" max="5131" width="14.25" style="68" customWidth="1"/>
    <col min="5132" max="5376" width="9" style="68"/>
    <col min="5377" max="5377" width="12.125" style="68" customWidth="1"/>
    <col min="5378" max="5378" width="20.625" style="68" customWidth="1"/>
    <col min="5379" max="5387" width="14.25" style="68" customWidth="1"/>
    <col min="5388" max="5632" width="9" style="68"/>
    <col min="5633" max="5633" width="12.125" style="68" customWidth="1"/>
    <col min="5634" max="5634" width="20.625" style="68" customWidth="1"/>
    <col min="5635" max="5643" width="14.25" style="68" customWidth="1"/>
    <col min="5644" max="5888" width="9" style="68"/>
    <col min="5889" max="5889" width="12.125" style="68" customWidth="1"/>
    <col min="5890" max="5890" width="20.625" style="68" customWidth="1"/>
    <col min="5891" max="5899" width="14.25" style="68" customWidth="1"/>
    <col min="5900" max="6144" width="9" style="68"/>
    <col min="6145" max="6145" width="12.125" style="68" customWidth="1"/>
    <col min="6146" max="6146" width="20.625" style="68" customWidth="1"/>
    <col min="6147" max="6155" width="14.25" style="68" customWidth="1"/>
    <col min="6156" max="6400" width="9" style="68"/>
    <col min="6401" max="6401" width="12.125" style="68" customWidth="1"/>
    <col min="6402" max="6402" width="20.625" style="68" customWidth="1"/>
    <col min="6403" max="6411" width="14.25" style="68" customWidth="1"/>
    <col min="6412" max="6656" width="9" style="68"/>
    <col min="6657" max="6657" width="12.125" style="68" customWidth="1"/>
    <col min="6658" max="6658" width="20.625" style="68" customWidth="1"/>
    <col min="6659" max="6667" width="14.25" style="68" customWidth="1"/>
    <col min="6668" max="6912" width="9" style="68"/>
    <col min="6913" max="6913" width="12.125" style="68" customWidth="1"/>
    <col min="6914" max="6914" width="20.625" style="68" customWidth="1"/>
    <col min="6915" max="6923" width="14.25" style="68" customWidth="1"/>
    <col min="6924" max="7168" width="9" style="68"/>
    <col min="7169" max="7169" width="12.125" style="68" customWidth="1"/>
    <col min="7170" max="7170" width="20.625" style="68" customWidth="1"/>
    <col min="7171" max="7179" width="14.25" style="68" customWidth="1"/>
    <col min="7180" max="7424" width="9" style="68"/>
    <col min="7425" max="7425" width="12.125" style="68" customWidth="1"/>
    <col min="7426" max="7426" width="20.625" style="68" customWidth="1"/>
    <col min="7427" max="7435" width="14.25" style="68" customWidth="1"/>
    <col min="7436" max="7680" width="9" style="68"/>
    <col min="7681" max="7681" width="12.125" style="68" customWidth="1"/>
    <col min="7682" max="7682" width="20.625" style="68" customWidth="1"/>
    <col min="7683" max="7691" width="14.25" style="68" customWidth="1"/>
    <col min="7692" max="7936" width="9" style="68"/>
    <col min="7937" max="7937" width="12.125" style="68" customWidth="1"/>
    <col min="7938" max="7938" width="20.625" style="68" customWidth="1"/>
    <col min="7939" max="7947" width="14.25" style="68" customWidth="1"/>
    <col min="7948" max="8192" width="9" style="68"/>
    <col min="8193" max="8193" width="12.125" style="68" customWidth="1"/>
    <col min="8194" max="8194" width="20.625" style="68" customWidth="1"/>
    <col min="8195" max="8203" width="14.25" style="68" customWidth="1"/>
    <col min="8204" max="8448" width="9" style="68"/>
    <col min="8449" max="8449" width="12.125" style="68" customWidth="1"/>
    <col min="8450" max="8450" width="20.625" style="68" customWidth="1"/>
    <col min="8451" max="8459" width="14.25" style="68" customWidth="1"/>
    <col min="8460" max="8704" width="9" style="68"/>
    <col min="8705" max="8705" width="12.125" style="68" customWidth="1"/>
    <col min="8706" max="8706" width="20.625" style="68" customWidth="1"/>
    <col min="8707" max="8715" width="14.25" style="68" customWidth="1"/>
    <col min="8716" max="8960" width="9" style="68"/>
    <col min="8961" max="8961" width="12.125" style="68" customWidth="1"/>
    <col min="8962" max="8962" width="20.625" style="68" customWidth="1"/>
    <col min="8963" max="8971" width="14.25" style="68" customWidth="1"/>
    <col min="8972" max="9216" width="9" style="68"/>
    <col min="9217" max="9217" width="12.125" style="68" customWidth="1"/>
    <col min="9218" max="9218" width="20.625" style="68" customWidth="1"/>
    <col min="9219" max="9227" width="14.25" style="68" customWidth="1"/>
    <col min="9228" max="9472" width="9" style="68"/>
    <col min="9473" max="9473" width="12.125" style="68" customWidth="1"/>
    <col min="9474" max="9474" width="20.625" style="68" customWidth="1"/>
    <col min="9475" max="9483" width="14.25" style="68" customWidth="1"/>
    <col min="9484" max="9728" width="9" style="68"/>
    <col min="9729" max="9729" width="12.125" style="68" customWidth="1"/>
    <col min="9730" max="9730" width="20.625" style="68" customWidth="1"/>
    <col min="9731" max="9739" width="14.25" style="68" customWidth="1"/>
    <col min="9740" max="9984" width="9" style="68"/>
    <col min="9985" max="9985" width="12.125" style="68" customWidth="1"/>
    <col min="9986" max="9986" width="20.625" style="68" customWidth="1"/>
    <col min="9987" max="9995" width="14.25" style="68" customWidth="1"/>
    <col min="9996" max="10240" width="9" style="68"/>
    <col min="10241" max="10241" width="12.125" style="68" customWidth="1"/>
    <col min="10242" max="10242" width="20.625" style="68" customWidth="1"/>
    <col min="10243" max="10251" width="14.25" style="68" customWidth="1"/>
    <col min="10252" max="10496" width="9" style="68"/>
    <col min="10497" max="10497" width="12.125" style="68" customWidth="1"/>
    <col min="10498" max="10498" width="20.625" style="68" customWidth="1"/>
    <col min="10499" max="10507" width="14.25" style="68" customWidth="1"/>
    <col min="10508" max="10752" width="9" style="68"/>
    <col min="10753" max="10753" width="12.125" style="68" customWidth="1"/>
    <col min="10754" max="10754" width="20.625" style="68" customWidth="1"/>
    <col min="10755" max="10763" width="14.25" style="68" customWidth="1"/>
    <col min="10764" max="11008" width="9" style="68"/>
    <col min="11009" max="11009" width="12.125" style="68" customWidth="1"/>
    <col min="11010" max="11010" width="20.625" style="68" customWidth="1"/>
    <col min="11011" max="11019" width="14.25" style="68" customWidth="1"/>
    <col min="11020" max="11264" width="9" style="68"/>
    <col min="11265" max="11265" width="12.125" style="68" customWidth="1"/>
    <col min="11266" max="11266" width="20.625" style="68" customWidth="1"/>
    <col min="11267" max="11275" width="14.25" style="68" customWidth="1"/>
    <col min="11276" max="11520" width="9" style="68"/>
    <col min="11521" max="11521" width="12.125" style="68" customWidth="1"/>
    <col min="11522" max="11522" width="20.625" style="68" customWidth="1"/>
    <col min="11523" max="11531" width="14.25" style="68" customWidth="1"/>
    <col min="11532" max="11776" width="9" style="68"/>
    <col min="11777" max="11777" width="12.125" style="68" customWidth="1"/>
    <col min="11778" max="11778" width="20.625" style="68" customWidth="1"/>
    <col min="11779" max="11787" width="14.25" style="68" customWidth="1"/>
    <col min="11788" max="12032" width="9" style="68"/>
    <col min="12033" max="12033" width="12.125" style="68" customWidth="1"/>
    <col min="12034" max="12034" width="20.625" style="68" customWidth="1"/>
    <col min="12035" max="12043" width="14.25" style="68" customWidth="1"/>
    <col min="12044" max="12288" width="9" style="68"/>
    <col min="12289" max="12289" width="12.125" style="68" customWidth="1"/>
    <col min="12290" max="12290" width="20.625" style="68" customWidth="1"/>
    <col min="12291" max="12299" width="14.25" style="68" customWidth="1"/>
    <col min="12300" max="12544" width="9" style="68"/>
    <col min="12545" max="12545" width="12.125" style="68" customWidth="1"/>
    <col min="12546" max="12546" width="20.625" style="68" customWidth="1"/>
    <col min="12547" max="12555" width="14.25" style="68" customWidth="1"/>
    <col min="12556" max="12800" width="9" style="68"/>
    <col min="12801" max="12801" width="12.125" style="68" customWidth="1"/>
    <col min="12802" max="12802" width="20.625" style="68" customWidth="1"/>
    <col min="12803" max="12811" width="14.25" style="68" customWidth="1"/>
    <col min="12812" max="13056" width="9" style="68"/>
    <col min="13057" max="13057" width="12.125" style="68" customWidth="1"/>
    <col min="13058" max="13058" width="20.625" style="68" customWidth="1"/>
    <col min="13059" max="13067" width="14.25" style="68" customWidth="1"/>
    <col min="13068" max="13312" width="9" style="68"/>
    <col min="13313" max="13313" width="12.125" style="68" customWidth="1"/>
    <col min="13314" max="13314" width="20.625" style="68" customWidth="1"/>
    <col min="13315" max="13323" width="14.25" style="68" customWidth="1"/>
    <col min="13324" max="13568" width="9" style="68"/>
    <col min="13569" max="13569" width="12.125" style="68" customWidth="1"/>
    <col min="13570" max="13570" width="20.625" style="68" customWidth="1"/>
    <col min="13571" max="13579" width="14.25" style="68" customWidth="1"/>
    <col min="13580" max="13824" width="9" style="68"/>
    <col min="13825" max="13825" width="12.125" style="68" customWidth="1"/>
    <col min="13826" max="13826" width="20.625" style="68" customWidth="1"/>
    <col min="13827" max="13835" width="14.25" style="68" customWidth="1"/>
    <col min="13836" max="14080" width="9" style="68"/>
    <col min="14081" max="14081" width="12.125" style="68" customWidth="1"/>
    <col min="14082" max="14082" width="20.625" style="68" customWidth="1"/>
    <col min="14083" max="14091" width="14.25" style="68" customWidth="1"/>
    <col min="14092" max="14336" width="9" style="68"/>
    <col min="14337" max="14337" width="12.125" style="68" customWidth="1"/>
    <col min="14338" max="14338" width="20.625" style="68" customWidth="1"/>
    <col min="14339" max="14347" width="14.25" style="68" customWidth="1"/>
    <col min="14348" max="14592" width="9" style="68"/>
    <col min="14593" max="14593" width="12.125" style="68" customWidth="1"/>
    <col min="14594" max="14594" width="20.625" style="68" customWidth="1"/>
    <col min="14595" max="14603" width="14.25" style="68" customWidth="1"/>
    <col min="14604" max="14848" width="9" style="68"/>
    <col min="14849" max="14849" width="12.125" style="68" customWidth="1"/>
    <col min="14850" max="14850" width="20.625" style="68" customWidth="1"/>
    <col min="14851" max="14859" width="14.25" style="68" customWidth="1"/>
    <col min="14860" max="15104" width="9" style="68"/>
    <col min="15105" max="15105" width="12.125" style="68" customWidth="1"/>
    <col min="15106" max="15106" width="20.625" style="68" customWidth="1"/>
    <col min="15107" max="15115" width="14.25" style="68" customWidth="1"/>
    <col min="15116" max="15360" width="9" style="68"/>
    <col min="15361" max="15361" width="12.125" style="68" customWidth="1"/>
    <col min="15362" max="15362" width="20.625" style="68" customWidth="1"/>
    <col min="15363" max="15371" width="14.25" style="68" customWidth="1"/>
    <col min="15372" max="15616" width="9" style="68"/>
    <col min="15617" max="15617" width="12.125" style="68" customWidth="1"/>
    <col min="15618" max="15618" width="20.625" style="68" customWidth="1"/>
    <col min="15619" max="15627" width="14.25" style="68" customWidth="1"/>
    <col min="15628" max="15872" width="9" style="68"/>
    <col min="15873" max="15873" width="12.125" style="68" customWidth="1"/>
    <col min="15874" max="15874" width="20.625" style="68" customWidth="1"/>
    <col min="15875" max="15883" width="14.25" style="68" customWidth="1"/>
    <col min="15884" max="16128" width="9" style="68"/>
    <col min="16129" max="16129" width="12.125" style="68" customWidth="1"/>
    <col min="16130" max="16130" width="20.625" style="68" customWidth="1"/>
    <col min="16131" max="16139" width="14.25" style="68" customWidth="1"/>
    <col min="16140" max="16384" width="9" style="68"/>
  </cols>
  <sheetData>
    <row r="1" spans="1:11" s="62" customFormat="1" ht="21.75" customHeight="1" x14ac:dyDescent="0.2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s="62" customFormat="1" ht="21.75" customHeight="1" x14ac:dyDescent="0.2">
      <c r="A2" s="91" t="s">
        <v>64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s="62" customFormat="1" ht="21.75" customHeight="1" x14ac:dyDescent="0.2">
      <c r="A3" s="91" t="s">
        <v>100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62" customFormat="1" ht="21.75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37.5" customHeight="1" x14ac:dyDescent="0.2">
      <c r="A5" s="64" t="s">
        <v>65</v>
      </c>
      <c r="B5" s="92" t="s">
        <v>39</v>
      </c>
      <c r="C5" s="93"/>
      <c r="D5" s="64" t="s">
        <v>66</v>
      </c>
      <c r="E5" s="65"/>
      <c r="F5" s="66">
        <v>15718.3</v>
      </c>
      <c r="G5" s="67"/>
      <c r="H5" s="94" t="s">
        <v>41</v>
      </c>
      <c r="I5" s="95"/>
      <c r="J5" s="96" t="s">
        <v>91</v>
      </c>
      <c r="K5" s="97"/>
    </row>
    <row r="6" spans="1:1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11" ht="75" x14ac:dyDescent="0.2">
      <c r="A7" s="71" t="s">
        <v>67</v>
      </c>
      <c r="B7" s="71" t="s">
        <v>68</v>
      </c>
      <c r="C7" s="71" t="s">
        <v>69</v>
      </c>
      <c r="D7" s="71" t="s">
        <v>70</v>
      </c>
      <c r="E7" s="71" t="s">
        <v>71</v>
      </c>
      <c r="F7" s="71" t="s">
        <v>72</v>
      </c>
      <c r="G7" s="71" t="s">
        <v>73</v>
      </c>
      <c r="H7" s="71" t="s">
        <v>74</v>
      </c>
      <c r="I7" s="71" t="s">
        <v>75</v>
      </c>
      <c r="J7" s="71" t="s">
        <v>76</v>
      </c>
      <c r="K7" s="72" t="s">
        <v>28</v>
      </c>
    </row>
    <row r="8" spans="1:11" ht="10.5" customHeight="1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1" ht="36" customHeight="1" x14ac:dyDescent="0.2">
      <c r="A9" s="75">
        <v>1200</v>
      </c>
      <c r="B9" s="75" t="s">
        <v>77</v>
      </c>
      <c r="C9" s="76">
        <v>12000</v>
      </c>
      <c r="D9" s="76">
        <v>918</v>
      </c>
      <c r="E9" s="76">
        <v>700</v>
      </c>
      <c r="F9" s="76"/>
      <c r="G9" s="76"/>
      <c r="H9" s="76">
        <v>1600</v>
      </c>
      <c r="I9" s="76">
        <v>500.3</v>
      </c>
      <c r="J9" s="76"/>
      <c r="K9" s="77">
        <f>SUM(C9:J9)</f>
        <v>15718.3</v>
      </c>
    </row>
    <row r="10" spans="1:11" ht="36" customHeight="1" x14ac:dyDescent="0.2">
      <c r="A10" s="75">
        <v>2100</v>
      </c>
      <c r="B10" s="78" t="s">
        <v>78</v>
      </c>
      <c r="C10" s="76"/>
      <c r="D10" s="76"/>
      <c r="E10" s="76"/>
      <c r="F10" s="76"/>
      <c r="G10" s="76"/>
      <c r="H10" s="76"/>
      <c r="I10" s="76"/>
      <c r="J10" s="76"/>
      <c r="K10" s="77">
        <f t="shared" ref="K10:K19" si="0">SUM(C10:J10)</f>
        <v>0</v>
      </c>
    </row>
    <row r="11" spans="1:11" ht="36" customHeight="1" x14ac:dyDescent="0.2">
      <c r="A11" s="75">
        <v>2200</v>
      </c>
      <c r="B11" s="78" t="s">
        <v>79</v>
      </c>
      <c r="C11" s="76"/>
      <c r="D11" s="76"/>
      <c r="E11" s="76"/>
      <c r="F11" s="76"/>
      <c r="G11" s="76"/>
      <c r="H11" s="76"/>
      <c r="I11" s="76"/>
      <c r="J11" s="76"/>
      <c r="K11" s="77">
        <f t="shared" si="0"/>
        <v>0</v>
      </c>
    </row>
    <row r="12" spans="1:11" ht="36" customHeight="1" x14ac:dyDescent="0.2">
      <c r="A12" s="75">
        <v>2300</v>
      </c>
      <c r="B12" s="78" t="s">
        <v>80</v>
      </c>
      <c r="C12" s="76"/>
      <c r="D12" s="76"/>
      <c r="E12" s="76"/>
      <c r="F12" s="76"/>
      <c r="G12" s="76"/>
      <c r="H12" s="76"/>
      <c r="I12" s="76"/>
      <c r="J12" s="76"/>
      <c r="K12" s="77">
        <f t="shared" si="0"/>
        <v>0</v>
      </c>
    </row>
    <row r="13" spans="1:11" ht="36" customHeight="1" x14ac:dyDescent="0.2">
      <c r="A13" s="75">
        <v>2400</v>
      </c>
      <c r="B13" s="78" t="s">
        <v>81</v>
      </c>
      <c r="C13" s="76"/>
      <c r="D13" s="76"/>
      <c r="E13" s="76"/>
      <c r="F13" s="76"/>
      <c r="G13" s="76"/>
      <c r="H13" s="76"/>
      <c r="I13" s="76"/>
      <c r="J13" s="76"/>
      <c r="K13" s="77">
        <f t="shared" si="0"/>
        <v>0</v>
      </c>
    </row>
    <row r="14" spans="1:11" ht="45" x14ac:dyDescent="0.2">
      <c r="A14" s="75">
        <v>2500</v>
      </c>
      <c r="B14" s="78" t="s">
        <v>82</v>
      </c>
      <c r="C14" s="76"/>
      <c r="D14" s="76"/>
      <c r="E14" s="76"/>
      <c r="F14" s="76"/>
      <c r="G14" s="76"/>
      <c r="H14" s="76"/>
      <c r="I14" s="76"/>
      <c r="J14" s="76"/>
      <c r="K14" s="77">
        <f t="shared" si="0"/>
        <v>0</v>
      </c>
    </row>
    <row r="15" spans="1:11" ht="36" customHeight="1" x14ac:dyDescent="0.2">
      <c r="A15" s="75">
        <v>2600</v>
      </c>
      <c r="B15" s="78" t="s">
        <v>83</v>
      </c>
      <c r="C15" s="76"/>
      <c r="D15" s="76"/>
      <c r="E15" s="76"/>
      <c r="F15" s="76"/>
      <c r="G15" s="76"/>
      <c r="H15" s="76"/>
      <c r="I15" s="76"/>
      <c r="J15" s="76"/>
      <c r="K15" s="77">
        <f t="shared" si="0"/>
        <v>0</v>
      </c>
    </row>
    <row r="16" spans="1:11" ht="36" customHeight="1" x14ac:dyDescent="0.2">
      <c r="A16" s="75">
        <v>2700</v>
      </c>
      <c r="B16" s="78" t="s">
        <v>84</v>
      </c>
      <c r="C16" s="76"/>
      <c r="D16" s="76"/>
      <c r="E16" s="76"/>
      <c r="F16" s="76"/>
      <c r="G16" s="76"/>
      <c r="H16" s="76"/>
      <c r="I16" s="76"/>
      <c r="J16" s="76"/>
      <c r="K16" s="77">
        <f t="shared" si="0"/>
        <v>0</v>
      </c>
    </row>
    <row r="17" spans="1:11" ht="36" customHeight="1" x14ac:dyDescent="0.2">
      <c r="A17" s="75">
        <v>2800</v>
      </c>
      <c r="B17" s="78" t="s">
        <v>85</v>
      </c>
      <c r="C17" s="76"/>
      <c r="D17" s="76"/>
      <c r="E17" s="76"/>
      <c r="F17" s="76"/>
      <c r="G17" s="76"/>
      <c r="H17" s="76"/>
      <c r="I17" s="76"/>
      <c r="J17" s="76"/>
      <c r="K17" s="77">
        <f t="shared" si="0"/>
        <v>0</v>
      </c>
    </row>
    <row r="18" spans="1:11" ht="36" customHeight="1" x14ac:dyDescent="0.2">
      <c r="A18" s="75">
        <v>2900</v>
      </c>
      <c r="B18" s="78" t="s">
        <v>86</v>
      </c>
      <c r="C18" s="76"/>
      <c r="D18" s="76"/>
      <c r="E18" s="76"/>
      <c r="F18" s="76"/>
      <c r="G18" s="76"/>
      <c r="H18" s="76"/>
      <c r="I18" s="76"/>
      <c r="J18" s="76"/>
      <c r="K18" s="77">
        <f t="shared" si="0"/>
        <v>0</v>
      </c>
    </row>
    <row r="19" spans="1:11" s="79" customFormat="1" ht="36" customHeight="1" x14ac:dyDescent="0.25">
      <c r="A19" s="78" t="s">
        <v>87</v>
      </c>
      <c r="B19" s="67"/>
      <c r="C19" s="77">
        <f t="shared" ref="C19:J19" si="1">SUM(C9:C18)</f>
        <v>12000</v>
      </c>
      <c r="D19" s="77">
        <f t="shared" si="1"/>
        <v>918</v>
      </c>
      <c r="E19" s="77">
        <f t="shared" si="1"/>
        <v>700</v>
      </c>
      <c r="F19" s="77">
        <f t="shared" si="1"/>
        <v>0</v>
      </c>
      <c r="G19" s="77">
        <f t="shared" si="1"/>
        <v>0</v>
      </c>
      <c r="H19" s="77">
        <f t="shared" si="1"/>
        <v>1600</v>
      </c>
      <c r="I19" s="77">
        <f t="shared" si="1"/>
        <v>500.3</v>
      </c>
      <c r="J19" s="77">
        <f t="shared" si="1"/>
        <v>0</v>
      </c>
      <c r="K19" s="77">
        <f t="shared" si="0"/>
        <v>15718.3</v>
      </c>
    </row>
    <row r="20" spans="1:11" s="79" customFormat="1" ht="15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s="79" customFormat="1" ht="22.5" customHeight="1" x14ac:dyDescent="0.25">
      <c r="A21" s="67"/>
      <c r="B21" s="67"/>
      <c r="C21" s="67"/>
      <c r="D21" s="67"/>
      <c r="E21" s="67"/>
      <c r="F21" s="67"/>
      <c r="G21" s="67"/>
      <c r="H21" s="67"/>
      <c r="I21" s="80"/>
      <c r="J21" s="81" t="s">
        <v>88</v>
      </c>
      <c r="K21" s="82">
        <f>SUM(F5-K19)</f>
        <v>0</v>
      </c>
    </row>
    <row r="22" spans="1:11" s="79" customFormat="1" ht="18.75" customHeight="1" x14ac:dyDescent="0.25">
      <c r="A22" s="83"/>
      <c r="B22" s="83"/>
      <c r="C22" s="84"/>
      <c r="D22" s="84"/>
      <c r="E22" s="84"/>
      <c r="F22" s="84"/>
      <c r="G22" s="84"/>
      <c r="H22" s="84"/>
      <c r="I22" s="83"/>
      <c r="J22" s="84"/>
      <c r="K22" s="85"/>
    </row>
    <row r="23" spans="1:11" s="86" customFormat="1" ht="47.25" customHeight="1" x14ac:dyDescent="0.25">
      <c r="A23" s="90" t="s">
        <v>89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1" ht="18" x14ac:dyDescent="0.25">
      <c r="D24" s="88" t="s">
        <v>92</v>
      </c>
    </row>
    <row r="27" spans="1:11" s="86" customFormat="1" ht="30" customHeight="1" x14ac:dyDescent="0.25">
      <c r="A27" s="90" t="s">
        <v>90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</row>
    <row r="28" spans="1:11" ht="18" x14ac:dyDescent="0.25">
      <c r="D28" s="88" t="s">
        <v>93</v>
      </c>
    </row>
  </sheetData>
  <mergeCells count="8">
    <mergeCell ref="A23:K23"/>
    <mergeCell ref="A27:K27"/>
    <mergeCell ref="A1:K1"/>
    <mergeCell ref="A2:K2"/>
    <mergeCell ref="A3:K3"/>
    <mergeCell ref="B5:C5"/>
    <mergeCell ref="H5:I5"/>
    <mergeCell ref="J5:K5"/>
  </mergeCells>
  <pageMargins left="0.45" right="0.45" top="0.5" bottom="0.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workbookViewId="0">
      <selection activeCell="B2" sqref="B2:J2"/>
    </sheetView>
  </sheetViews>
  <sheetFormatPr defaultRowHeight="14.25" x14ac:dyDescent="0.2"/>
  <cols>
    <col min="1" max="1" width="3" customWidth="1"/>
    <col min="2" max="2" width="9" style="1"/>
    <col min="9" max="9" width="9" customWidth="1"/>
    <col min="11" max="11" width="3.75" customWidth="1"/>
  </cols>
  <sheetData>
    <row r="1" spans="1:11" x14ac:dyDescent="0.2">
      <c r="A1" s="16"/>
      <c r="B1" s="33"/>
      <c r="C1" s="9"/>
      <c r="D1" s="9"/>
      <c r="E1" s="9"/>
      <c r="F1" s="9"/>
      <c r="G1" s="9"/>
      <c r="H1" s="9"/>
      <c r="I1" s="9"/>
      <c r="J1" s="9"/>
      <c r="K1" s="10"/>
    </row>
    <row r="2" spans="1:11" ht="20.25" x14ac:dyDescent="0.3">
      <c r="A2" s="17"/>
      <c r="B2" s="100" t="s">
        <v>101</v>
      </c>
      <c r="C2" s="100"/>
      <c r="D2" s="100"/>
      <c r="E2" s="100"/>
      <c r="F2" s="100"/>
      <c r="G2" s="100"/>
      <c r="H2" s="100"/>
      <c r="I2" s="100"/>
      <c r="J2" s="100"/>
      <c r="K2" s="21"/>
    </row>
    <row r="3" spans="1:11" ht="20.25" x14ac:dyDescent="0.3">
      <c r="A3" s="17"/>
      <c r="B3" s="18"/>
      <c r="C3" s="19"/>
      <c r="D3" s="19"/>
      <c r="E3" s="19"/>
      <c r="F3" s="19"/>
      <c r="G3" s="19"/>
      <c r="H3" s="19"/>
      <c r="I3" s="19"/>
      <c r="J3" s="19"/>
      <c r="K3" s="20"/>
    </row>
    <row r="4" spans="1:11" ht="20.25" x14ac:dyDescent="0.3">
      <c r="A4" s="17"/>
      <c r="B4" s="100" t="s">
        <v>0</v>
      </c>
      <c r="C4" s="100"/>
      <c r="D4" s="100"/>
      <c r="E4" s="100"/>
      <c r="F4" s="100"/>
      <c r="G4" s="100"/>
      <c r="H4" s="100"/>
      <c r="I4" s="100"/>
      <c r="J4" s="100"/>
      <c r="K4" s="21"/>
    </row>
    <row r="5" spans="1:11" x14ac:dyDescent="0.2">
      <c r="A5" s="17"/>
      <c r="K5" s="22"/>
    </row>
    <row r="6" spans="1:11" ht="15" x14ac:dyDescent="0.25">
      <c r="A6" s="17"/>
      <c r="G6" s="61" t="s">
        <v>43</v>
      </c>
      <c r="K6" s="22"/>
    </row>
    <row r="7" spans="1:11" ht="15.75" x14ac:dyDescent="0.25">
      <c r="A7" s="17"/>
      <c r="B7" s="98" t="s">
        <v>23</v>
      </c>
      <c r="C7" s="98"/>
      <c r="D7" s="101"/>
      <c r="E7" s="106" t="s">
        <v>39</v>
      </c>
      <c r="F7" s="106"/>
      <c r="G7" s="106"/>
      <c r="H7" s="106"/>
      <c r="I7" s="106"/>
      <c r="J7" s="106"/>
      <c r="K7" s="23"/>
    </row>
    <row r="8" spans="1:11" ht="15.75" x14ac:dyDescent="0.25">
      <c r="A8" s="17"/>
      <c r="B8" s="24" t="s">
        <v>1</v>
      </c>
      <c r="C8" s="15"/>
      <c r="D8" s="15"/>
      <c r="E8" s="107" t="s">
        <v>40</v>
      </c>
      <c r="F8" s="108"/>
      <c r="G8" s="108"/>
      <c r="H8" s="108"/>
      <c r="I8" s="108"/>
      <c r="J8" s="108"/>
      <c r="K8" s="23"/>
    </row>
    <row r="9" spans="1:11" ht="15.75" x14ac:dyDescent="0.25">
      <c r="A9" s="17"/>
      <c r="B9" s="25"/>
      <c r="C9" s="15"/>
      <c r="D9" s="15"/>
      <c r="E9" s="107" t="s">
        <v>18</v>
      </c>
      <c r="F9" s="108"/>
      <c r="G9" s="108"/>
      <c r="H9" s="108"/>
      <c r="I9" s="108"/>
      <c r="J9" s="108"/>
      <c r="K9" s="23"/>
    </row>
    <row r="10" spans="1:11" ht="15.75" x14ac:dyDescent="0.25">
      <c r="A10" s="17"/>
      <c r="B10" s="99" t="s">
        <v>2</v>
      </c>
      <c r="C10" s="99"/>
      <c r="D10" s="15"/>
      <c r="E10" s="107" t="s">
        <v>41</v>
      </c>
      <c r="F10" s="108"/>
      <c r="G10" s="108"/>
      <c r="H10" s="108"/>
      <c r="I10" s="108"/>
      <c r="J10" s="108"/>
      <c r="K10" s="23"/>
    </row>
    <row r="11" spans="1:11" ht="15.75" x14ac:dyDescent="0.25">
      <c r="A11" s="17"/>
      <c r="B11" s="25"/>
      <c r="C11" s="15"/>
      <c r="D11" s="15"/>
      <c r="E11" s="15"/>
      <c r="F11" s="15"/>
      <c r="G11" s="15"/>
      <c r="I11" s="15"/>
      <c r="J11" s="15"/>
      <c r="K11" s="23"/>
    </row>
    <row r="12" spans="1:11" ht="16.5" thickBot="1" x14ac:dyDescent="0.3">
      <c r="A12" s="17"/>
      <c r="B12" s="98" t="s">
        <v>3</v>
      </c>
      <c r="C12" s="98"/>
      <c r="D12" s="98"/>
      <c r="E12" s="104">
        <v>15718.3</v>
      </c>
      <c r="F12" s="105"/>
      <c r="G12" s="54"/>
      <c r="H12" s="15"/>
      <c r="I12" s="15"/>
      <c r="J12" s="15"/>
      <c r="K12" s="23"/>
    </row>
    <row r="13" spans="1:11" ht="15.75" x14ac:dyDescent="0.25">
      <c r="A13" s="17"/>
      <c r="B13" s="99" t="s">
        <v>10</v>
      </c>
      <c r="C13" s="99"/>
      <c r="D13" s="99"/>
      <c r="E13" s="99"/>
      <c r="F13" s="15"/>
      <c r="G13" s="15"/>
      <c r="H13" s="15"/>
      <c r="I13" s="15"/>
      <c r="J13" s="15"/>
      <c r="K13" s="23"/>
    </row>
    <row r="14" spans="1:11" ht="15.75" x14ac:dyDescent="0.25">
      <c r="A14" s="17"/>
      <c r="B14" s="98" t="s">
        <v>4</v>
      </c>
      <c r="C14" s="98"/>
      <c r="D14" s="102">
        <f>F27</f>
        <v>15718.3</v>
      </c>
      <c r="E14" s="103"/>
      <c r="F14" s="61" t="s">
        <v>95</v>
      </c>
      <c r="G14" s="15"/>
      <c r="H14" s="61"/>
      <c r="I14" s="15"/>
      <c r="J14" s="15"/>
      <c r="K14" s="23"/>
    </row>
    <row r="15" spans="1:11" ht="15.75" x14ac:dyDescent="0.25">
      <c r="A15" s="17"/>
      <c r="B15" s="99" t="s">
        <v>5</v>
      </c>
      <c r="C15" s="99"/>
      <c r="D15" s="99"/>
      <c r="E15" s="99"/>
      <c r="F15" s="15"/>
      <c r="G15" s="15"/>
      <c r="H15" s="15"/>
      <c r="I15" s="15"/>
      <c r="J15" s="15"/>
      <c r="K15" s="23"/>
    </row>
    <row r="16" spans="1:11" x14ac:dyDescent="0.2">
      <c r="A16" s="17"/>
      <c r="K16" s="22"/>
    </row>
    <row r="17" spans="1:12" x14ac:dyDescent="0.2">
      <c r="A17" s="17"/>
      <c r="K17" s="22"/>
    </row>
    <row r="18" spans="1:12" ht="28.5" customHeight="1" x14ac:dyDescent="0.2">
      <c r="A18" s="17"/>
      <c r="B18" s="5" t="s">
        <v>6</v>
      </c>
      <c r="C18" s="112" t="s">
        <v>7</v>
      </c>
      <c r="D18" s="113"/>
      <c r="E18" s="114"/>
      <c r="F18" s="112" t="s">
        <v>8</v>
      </c>
      <c r="G18" s="114"/>
      <c r="H18" s="112" t="s">
        <v>9</v>
      </c>
      <c r="I18" s="113"/>
      <c r="J18" s="114"/>
      <c r="K18" s="26"/>
    </row>
    <row r="19" spans="1:12" x14ac:dyDescent="0.2">
      <c r="A19" s="17"/>
      <c r="B19" s="36">
        <v>100</v>
      </c>
      <c r="C19" s="109" t="s">
        <v>45</v>
      </c>
      <c r="D19" s="110"/>
      <c r="E19" s="111"/>
      <c r="F19" s="115">
        <v>12000</v>
      </c>
      <c r="G19" s="116"/>
      <c r="H19" s="125" t="s">
        <v>62</v>
      </c>
      <c r="I19" s="126"/>
      <c r="J19" s="127"/>
      <c r="K19" s="6"/>
      <c r="L19" s="59"/>
    </row>
    <row r="20" spans="1:12" x14ac:dyDescent="0.2">
      <c r="A20" s="17"/>
      <c r="B20" s="36">
        <v>200</v>
      </c>
      <c r="C20" s="109" t="s">
        <v>44</v>
      </c>
      <c r="D20" s="110"/>
      <c r="E20" s="111"/>
      <c r="F20" s="115">
        <v>918</v>
      </c>
      <c r="G20" s="116"/>
      <c r="H20" s="117"/>
      <c r="I20" s="118"/>
      <c r="J20" s="119"/>
      <c r="K20" s="6"/>
    </row>
    <row r="21" spans="1:12" x14ac:dyDescent="0.2">
      <c r="A21" s="17"/>
      <c r="B21" s="36">
        <v>300</v>
      </c>
      <c r="C21" s="109" t="s">
        <v>51</v>
      </c>
      <c r="D21" s="110"/>
      <c r="E21" s="111"/>
      <c r="F21" s="115">
        <v>700</v>
      </c>
      <c r="G21" s="116"/>
      <c r="H21" s="117"/>
      <c r="I21" s="118"/>
      <c r="J21" s="119"/>
      <c r="K21" s="6"/>
    </row>
    <row r="22" spans="1:12" x14ac:dyDescent="0.2">
      <c r="A22" s="17"/>
      <c r="B22" s="36">
        <v>400</v>
      </c>
      <c r="C22" s="109"/>
      <c r="D22" s="110"/>
      <c r="E22" s="111"/>
      <c r="F22" s="115"/>
      <c r="G22" s="116"/>
      <c r="H22" s="117"/>
      <c r="I22" s="118"/>
      <c r="J22" s="119"/>
      <c r="K22" s="6"/>
    </row>
    <row r="23" spans="1:12" x14ac:dyDescent="0.2">
      <c r="A23" s="17"/>
      <c r="B23" s="36">
        <v>500</v>
      </c>
      <c r="C23" s="109"/>
      <c r="D23" s="110"/>
      <c r="E23" s="111"/>
      <c r="F23" s="115"/>
      <c r="G23" s="116"/>
      <c r="H23" s="117"/>
      <c r="I23" s="118"/>
      <c r="J23" s="119"/>
      <c r="K23" s="6"/>
    </row>
    <row r="24" spans="1:12" x14ac:dyDescent="0.2">
      <c r="A24" s="17"/>
      <c r="B24" s="36">
        <v>600</v>
      </c>
      <c r="C24" s="109" t="s">
        <v>52</v>
      </c>
      <c r="D24" s="110"/>
      <c r="E24" s="111"/>
      <c r="F24" s="115">
        <v>1600</v>
      </c>
      <c r="G24" s="116"/>
      <c r="H24" s="117"/>
      <c r="I24" s="118"/>
      <c r="J24" s="119"/>
      <c r="K24" s="6"/>
      <c r="L24" s="59"/>
    </row>
    <row r="25" spans="1:12" x14ac:dyDescent="0.2">
      <c r="A25" s="17"/>
      <c r="B25" s="36">
        <v>700</v>
      </c>
      <c r="C25" s="109" t="s">
        <v>53</v>
      </c>
      <c r="D25" s="110"/>
      <c r="E25" s="111"/>
      <c r="F25" s="115">
        <v>500.3</v>
      </c>
      <c r="G25" s="116"/>
      <c r="H25" s="117"/>
      <c r="I25" s="118"/>
      <c r="J25" s="119"/>
      <c r="K25" s="6"/>
    </row>
    <row r="26" spans="1:12" x14ac:dyDescent="0.2">
      <c r="A26" s="17"/>
      <c r="B26" s="36"/>
      <c r="C26" s="109"/>
      <c r="D26" s="110"/>
      <c r="E26" s="111"/>
      <c r="F26" s="115"/>
      <c r="G26" s="116"/>
      <c r="H26" s="117"/>
      <c r="I26" s="118"/>
      <c r="J26" s="119"/>
      <c r="K26" s="6"/>
    </row>
    <row r="27" spans="1:12" x14ac:dyDescent="0.2">
      <c r="A27" s="17"/>
      <c r="B27" s="36"/>
      <c r="C27" s="128" t="s">
        <v>11</v>
      </c>
      <c r="D27" s="129"/>
      <c r="E27" s="130"/>
      <c r="F27" s="123">
        <f>SUM(F19:G26)</f>
        <v>15718.3</v>
      </c>
      <c r="G27" s="124"/>
      <c r="H27" s="117"/>
      <c r="I27" s="118"/>
      <c r="J27" s="119"/>
      <c r="K27" s="6"/>
    </row>
    <row r="28" spans="1:12" x14ac:dyDescent="0.2">
      <c r="A28" s="17"/>
      <c r="K28" s="22"/>
    </row>
    <row r="29" spans="1:12" x14ac:dyDescent="0.2">
      <c r="A29" s="17"/>
      <c r="K29" s="22"/>
    </row>
    <row r="30" spans="1:12" ht="15.75" x14ac:dyDescent="0.25">
      <c r="A30" s="17"/>
      <c r="B30" s="120" t="s">
        <v>97</v>
      </c>
      <c r="C30" s="120"/>
      <c r="D30" s="120"/>
      <c r="E30" s="120"/>
      <c r="F30" s="120"/>
      <c r="G30" s="120"/>
      <c r="H30" s="120"/>
      <c r="I30" s="120"/>
      <c r="J30" s="120"/>
      <c r="K30" s="27"/>
    </row>
    <row r="31" spans="1:12" ht="15.75" x14ac:dyDescent="0.25">
      <c r="A31" s="17"/>
      <c r="B31" s="121"/>
      <c r="C31" s="122"/>
      <c r="D31" s="122"/>
      <c r="E31" s="122"/>
      <c r="F31" s="122"/>
      <c r="G31" s="122"/>
      <c r="H31" s="122"/>
      <c r="I31" s="122"/>
      <c r="J31" s="122"/>
      <c r="K31" s="28"/>
    </row>
    <row r="32" spans="1:12" ht="15.75" x14ac:dyDescent="0.25">
      <c r="A32" s="17"/>
      <c r="B32" s="121"/>
      <c r="C32" s="122"/>
      <c r="D32" s="122"/>
      <c r="E32" s="122"/>
      <c r="F32" s="122"/>
      <c r="G32" s="122"/>
      <c r="H32" s="122"/>
      <c r="I32" s="122"/>
      <c r="J32" s="122"/>
      <c r="K32" s="28"/>
    </row>
    <row r="33" spans="1:11" ht="19.5" customHeight="1" x14ac:dyDescent="0.25">
      <c r="A33" s="17"/>
      <c r="B33" s="122"/>
      <c r="C33" s="122"/>
      <c r="D33" s="122"/>
      <c r="E33" s="122"/>
      <c r="F33" s="122"/>
      <c r="G33" s="122"/>
      <c r="H33" s="122"/>
      <c r="I33" s="122"/>
      <c r="J33" s="122"/>
      <c r="K33" s="28"/>
    </row>
    <row r="34" spans="1:11" x14ac:dyDescent="0.2">
      <c r="A34" s="17"/>
      <c r="K34" s="22"/>
    </row>
    <row r="35" spans="1:11" ht="15.75" x14ac:dyDescent="0.25">
      <c r="A35" s="17"/>
      <c r="B35" s="131" t="s">
        <v>12</v>
      </c>
      <c r="C35" s="131"/>
      <c r="D35" s="131"/>
      <c r="E35" s="61" t="s">
        <v>96</v>
      </c>
      <c r="F35" s="2"/>
      <c r="G35" s="2"/>
      <c r="H35" s="2"/>
      <c r="I35" s="2"/>
      <c r="K35" s="22"/>
    </row>
    <row r="36" spans="1:11" ht="15.75" x14ac:dyDescent="0.25">
      <c r="A36" s="17"/>
      <c r="B36" s="29" t="s">
        <v>13</v>
      </c>
      <c r="E36" s="3"/>
      <c r="F36" s="3"/>
      <c r="G36" s="3"/>
      <c r="H36" s="3"/>
      <c r="I36" s="3"/>
      <c r="J36" s="3"/>
      <c r="K36" s="22"/>
    </row>
    <row r="37" spans="1:11" x14ac:dyDescent="0.2">
      <c r="A37" s="17"/>
      <c r="K37" s="22"/>
    </row>
    <row r="38" spans="1:11" ht="15.75" x14ac:dyDescent="0.25">
      <c r="A38" s="17"/>
      <c r="B38" s="131" t="s">
        <v>14</v>
      </c>
      <c r="C38" s="101"/>
      <c r="D38" s="15" t="s">
        <v>98</v>
      </c>
      <c r="H38" s="132" t="s">
        <v>15</v>
      </c>
      <c r="I38" s="132"/>
      <c r="K38" s="22"/>
    </row>
    <row r="39" spans="1:11" x14ac:dyDescent="0.2">
      <c r="A39" s="17"/>
      <c r="D39" s="89" t="s">
        <v>99</v>
      </c>
      <c r="H39" s="132" t="s">
        <v>16</v>
      </c>
      <c r="I39" s="132"/>
      <c r="K39" s="22"/>
    </row>
    <row r="40" spans="1:11" x14ac:dyDescent="0.2">
      <c r="A40" s="17"/>
      <c r="D40" s="7" t="s">
        <v>17</v>
      </c>
      <c r="H40" s="132" t="s">
        <v>18</v>
      </c>
      <c r="I40" s="132"/>
      <c r="K40" s="22"/>
    </row>
    <row r="41" spans="1:11" x14ac:dyDescent="0.2">
      <c r="A41" s="17"/>
      <c r="K41" s="22"/>
    </row>
    <row r="42" spans="1:11" ht="15.75" x14ac:dyDescent="0.25">
      <c r="A42" s="17"/>
      <c r="D42" s="30" t="s">
        <v>19</v>
      </c>
      <c r="K42" s="22"/>
    </row>
    <row r="43" spans="1:11" ht="15.75" x14ac:dyDescent="0.25">
      <c r="A43" s="17"/>
      <c r="B43" s="8" t="s">
        <v>20</v>
      </c>
      <c r="C43" s="9"/>
      <c r="D43" s="9"/>
      <c r="E43" s="9"/>
      <c r="F43" s="9"/>
      <c r="G43" s="9"/>
      <c r="H43" s="9"/>
      <c r="I43" s="9"/>
      <c r="J43" s="10"/>
      <c r="K43" s="22"/>
    </row>
    <row r="44" spans="1:11" ht="15.75" x14ac:dyDescent="0.25">
      <c r="A44" s="17"/>
      <c r="B44" s="11" t="s">
        <v>21</v>
      </c>
      <c r="C44" s="4"/>
      <c r="D44" s="4"/>
      <c r="E44" s="4"/>
      <c r="F44" s="4"/>
      <c r="G44" s="4"/>
      <c r="H44" s="12" t="s">
        <v>13</v>
      </c>
      <c r="I44" s="4"/>
      <c r="J44" s="13"/>
      <c r="K44" s="23"/>
    </row>
    <row r="45" spans="1:11" x14ac:dyDescent="0.2">
      <c r="A45" s="17"/>
      <c r="B45" s="34"/>
      <c r="J45" s="22"/>
      <c r="K45" s="22"/>
    </row>
    <row r="46" spans="1:11" x14ac:dyDescent="0.2">
      <c r="A46" s="17"/>
      <c r="B46" s="33"/>
      <c r="C46" s="9"/>
      <c r="D46" s="9"/>
      <c r="E46" s="9"/>
      <c r="F46" s="9"/>
      <c r="G46" s="9"/>
      <c r="H46" s="9"/>
      <c r="I46" s="9"/>
      <c r="J46" s="9"/>
      <c r="K46" s="22"/>
    </row>
    <row r="47" spans="1:11" x14ac:dyDescent="0.2">
      <c r="A47" s="17"/>
      <c r="K47" s="22"/>
    </row>
    <row r="48" spans="1:11" x14ac:dyDescent="0.2">
      <c r="A48" s="31"/>
      <c r="B48" s="32"/>
      <c r="C48" s="2"/>
      <c r="D48" s="2"/>
      <c r="E48" s="2"/>
      <c r="F48" s="2"/>
      <c r="G48" s="2"/>
      <c r="H48" s="2"/>
      <c r="I48" s="2"/>
      <c r="J48" s="2"/>
      <c r="K48" s="14"/>
    </row>
  </sheetData>
  <mergeCells count="50">
    <mergeCell ref="B35:D35"/>
    <mergeCell ref="B38:C38"/>
    <mergeCell ref="H38:I38"/>
    <mergeCell ref="H39:I39"/>
    <mergeCell ref="H40:I40"/>
    <mergeCell ref="H27:J27"/>
    <mergeCell ref="B30:J33"/>
    <mergeCell ref="F27:G27"/>
    <mergeCell ref="H19:J19"/>
    <mergeCell ref="H20:J20"/>
    <mergeCell ref="H21:J21"/>
    <mergeCell ref="H22:J22"/>
    <mergeCell ref="H23:J23"/>
    <mergeCell ref="H24:J24"/>
    <mergeCell ref="H25:J25"/>
    <mergeCell ref="H26:J26"/>
    <mergeCell ref="C27:E27"/>
    <mergeCell ref="F19:G19"/>
    <mergeCell ref="F20:G20"/>
    <mergeCell ref="F21:G21"/>
    <mergeCell ref="C24:E24"/>
    <mergeCell ref="C25:E25"/>
    <mergeCell ref="C26:E26"/>
    <mergeCell ref="C18:E18"/>
    <mergeCell ref="H18:J18"/>
    <mergeCell ref="F18:G18"/>
    <mergeCell ref="C19:E19"/>
    <mergeCell ref="C20:E20"/>
    <mergeCell ref="C21:E21"/>
    <mergeCell ref="C22:E22"/>
    <mergeCell ref="C23:E23"/>
    <mergeCell ref="F22:G22"/>
    <mergeCell ref="F23:G23"/>
    <mergeCell ref="F24:G24"/>
    <mergeCell ref="F25:G25"/>
    <mergeCell ref="F26:G26"/>
    <mergeCell ref="B14:C14"/>
    <mergeCell ref="B15:E15"/>
    <mergeCell ref="B2:J2"/>
    <mergeCell ref="B4:J4"/>
    <mergeCell ref="B10:C10"/>
    <mergeCell ref="B12:D12"/>
    <mergeCell ref="B13:E13"/>
    <mergeCell ref="B7:D7"/>
    <mergeCell ref="D14:E14"/>
    <mergeCell ref="E12:F12"/>
    <mergeCell ref="E7:J7"/>
    <mergeCell ref="E8:J8"/>
    <mergeCell ref="E9:J9"/>
    <mergeCell ref="E10:J10"/>
  </mergeCells>
  <hyperlinks>
    <hyperlink ref="D39" r:id="rId1" display="housert1@cliu.org" xr:uid="{00000000-0004-0000-0100-000000000000}"/>
  </hyperlinks>
  <printOptions horizontalCentered="1"/>
  <pageMargins left="0.2" right="0.2" top="0.5" bottom="0.2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workbookViewId="0">
      <selection activeCell="A3" sqref="A3:K3"/>
    </sheetView>
  </sheetViews>
  <sheetFormatPr defaultRowHeight="14.25" x14ac:dyDescent="0.2"/>
  <cols>
    <col min="1" max="1" width="3" customWidth="1"/>
    <col min="2" max="2" width="21" style="1" customWidth="1"/>
    <col min="3" max="3" width="15" customWidth="1"/>
    <col min="4" max="4" width="15.75" customWidth="1"/>
    <col min="5" max="5" width="29.5" customWidth="1"/>
    <col min="6" max="6" width="2.625" customWidth="1"/>
  </cols>
  <sheetData>
    <row r="1" spans="1:6" x14ac:dyDescent="0.2">
      <c r="A1" s="16"/>
      <c r="B1" s="33"/>
      <c r="C1" s="9"/>
      <c r="D1" s="9"/>
      <c r="E1" s="9"/>
      <c r="F1" s="10"/>
    </row>
    <row r="2" spans="1:6" ht="20.25" x14ac:dyDescent="0.3">
      <c r="A2" s="17"/>
      <c r="B2" s="100" t="s">
        <v>22</v>
      </c>
      <c r="C2" s="100"/>
      <c r="D2" s="100"/>
      <c r="E2" s="100"/>
      <c r="F2" s="21"/>
    </row>
    <row r="3" spans="1:6" ht="14.25" customHeight="1" x14ac:dyDescent="0.3">
      <c r="A3" s="17"/>
      <c r="B3" s="18"/>
      <c r="C3" s="19"/>
      <c r="D3" s="19"/>
      <c r="E3" s="19"/>
      <c r="F3" s="20"/>
    </row>
    <row r="4" spans="1:6" ht="15.75" customHeight="1" x14ac:dyDescent="0.3">
      <c r="A4" s="17"/>
      <c r="B4" s="133" t="s">
        <v>24</v>
      </c>
      <c r="C4" s="133"/>
      <c r="D4" s="133"/>
      <c r="E4" s="133"/>
      <c r="F4" s="21"/>
    </row>
    <row r="5" spans="1:6" x14ac:dyDescent="0.2">
      <c r="A5" s="17"/>
      <c r="F5" s="22"/>
    </row>
    <row r="6" spans="1:6" ht="15.75" x14ac:dyDescent="0.25">
      <c r="A6" s="17"/>
      <c r="B6" s="47" t="s">
        <v>23</v>
      </c>
      <c r="C6" s="134" t="s">
        <v>39</v>
      </c>
      <c r="D6" s="134"/>
      <c r="E6" s="134"/>
      <c r="F6" s="23"/>
    </row>
    <row r="7" spans="1:6" ht="15.75" x14ac:dyDescent="0.25">
      <c r="A7" s="17"/>
      <c r="B7" s="15" t="s">
        <v>2</v>
      </c>
      <c r="C7" s="135" t="s">
        <v>41</v>
      </c>
      <c r="D7" s="135"/>
      <c r="E7" s="135"/>
      <c r="F7" s="23"/>
    </row>
    <row r="8" spans="1:6" ht="15.75" x14ac:dyDescent="0.25">
      <c r="A8" s="17"/>
      <c r="B8" s="25"/>
      <c r="C8" s="15"/>
      <c r="D8" s="15"/>
      <c r="E8" s="15"/>
      <c r="F8" s="23"/>
    </row>
    <row r="9" spans="1:6" x14ac:dyDescent="0.2">
      <c r="A9" s="17"/>
      <c r="F9" s="22"/>
    </row>
    <row r="10" spans="1:6" ht="38.25" customHeight="1" x14ac:dyDescent="0.2">
      <c r="A10" s="17"/>
      <c r="B10" s="35" t="s">
        <v>25</v>
      </c>
      <c r="C10" s="35" t="s">
        <v>26</v>
      </c>
      <c r="D10" s="35" t="s">
        <v>27</v>
      </c>
      <c r="E10" s="48" t="s">
        <v>36</v>
      </c>
      <c r="F10" s="26"/>
    </row>
    <row r="11" spans="1:6" x14ac:dyDescent="0.2">
      <c r="A11" s="17"/>
      <c r="B11" s="39" t="s">
        <v>46</v>
      </c>
      <c r="C11" s="41">
        <v>4000</v>
      </c>
      <c r="D11" s="42">
        <v>306</v>
      </c>
      <c r="E11" s="50" t="s">
        <v>47</v>
      </c>
      <c r="F11" s="6"/>
    </row>
    <row r="12" spans="1:6" x14ac:dyDescent="0.2">
      <c r="A12" s="17"/>
      <c r="B12" s="39" t="s">
        <v>48</v>
      </c>
      <c r="C12" s="41">
        <v>4000</v>
      </c>
      <c r="D12" s="42">
        <v>306</v>
      </c>
      <c r="E12" s="51" t="s">
        <v>47</v>
      </c>
      <c r="F12" s="6"/>
    </row>
    <row r="13" spans="1:6" x14ac:dyDescent="0.2">
      <c r="A13" s="17"/>
      <c r="B13" s="39" t="s">
        <v>49</v>
      </c>
      <c r="C13" s="41">
        <v>4000</v>
      </c>
      <c r="D13" s="42">
        <v>306</v>
      </c>
      <c r="E13" s="51" t="s">
        <v>50</v>
      </c>
      <c r="F13" s="6"/>
    </row>
    <row r="14" spans="1:6" x14ac:dyDescent="0.2">
      <c r="A14" s="17"/>
      <c r="B14" s="39"/>
      <c r="C14" s="41"/>
      <c r="D14" s="42"/>
      <c r="E14" s="51"/>
      <c r="F14" s="6"/>
    </row>
    <row r="15" spans="1:6" x14ac:dyDescent="0.2">
      <c r="A15" s="17"/>
      <c r="B15" s="39"/>
      <c r="C15" s="41"/>
      <c r="D15" s="42"/>
      <c r="E15" s="51"/>
      <c r="F15" s="6"/>
    </row>
    <row r="16" spans="1:6" x14ac:dyDescent="0.2">
      <c r="A16" s="17"/>
      <c r="B16" s="39"/>
      <c r="C16" s="41"/>
      <c r="D16" s="42"/>
      <c r="E16" s="51"/>
      <c r="F16" s="6"/>
    </row>
    <row r="17" spans="1:6" x14ac:dyDescent="0.2">
      <c r="A17" s="17"/>
      <c r="B17" s="39"/>
      <c r="C17" s="41"/>
      <c r="D17" s="42"/>
      <c r="E17" s="51"/>
      <c r="F17" s="6"/>
    </row>
    <row r="18" spans="1:6" x14ac:dyDescent="0.2">
      <c r="A18" s="17"/>
      <c r="B18" s="39"/>
      <c r="C18" s="41"/>
      <c r="D18" s="42"/>
      <c r="E18" s="51"/>
      <c r="F18" s="6"/>
    </row>
    <row r="19" spans="1:6" ht="15" x14ac:dyDescent="0.25">
      <c r="A19" s="17"/>
      <c r="B19" s="39"/>
      <c r="C19" s="61" t="s">
        <v>60</v>
      </c>
      <c r="D19" s="42"/>
      <c r="E19" s="51"/>
      <c r="F19" s="6"/>
    </row>
    <row r="20" spans="1:6" x14ac:dyDescent="0.2">
      <c r="A20" s="17"/>
      <c r="B20" s="39"/>
      <c r="C20" s="41"/>
      <c r="D20" s="42"/>
      <c r="E20" s="51"/>
      <c r="F20" s="6"/>
    </row>
    <row r="21" spans="1:6" x14ac:dyDescent="0.2">
      <c r="A21" s="17"/>
      <c r="B21" s="39"/>
      <c r="C21" s="41"/>
      <c r="D21" s="42"/>
      <c r="E21" s="51"/>
      <c r="F21" s="6"/>
    </row>
    <row r="22" spans="1:6" x14ac:dyDescent="0.2">
      <c r="A22" s="17"/>
      <c r="B22" s="39"/>
      <c r="C22" s="41"/>
      <c r="D22" s="42"/>
      <c r="E22" s="51"/>
      <c r="F22" s="6"/>
    </row>
    <row r="23" spans="1:6" x14ac:dyDescent="0.2">
      <c r="A23" s="17"/>
      <c r="B23" s="39"/>
      <c r="C23" s="41"/>
      <c r="D23" s="42"/>
      <c r="E23" s="51"/>
      <c r="F23" s="6"/>
    </row>
    <row r="24" spans="1:6" x14ac:dyDescent="0.2">
      <c r="A24" s="17"/>
      <c r="B24" s="39"/>
      <c r="C24" s="41"/>
      <c r="D24" s="42"/>
      <c r="E24" s="51"/>
      <c r="F24" s="6"/>
    </row>
    <row r="25" spans="1:6" x14ac:dyDescent="0.2">
      <c r="A25" s="17"/>
      <c r="B25" s="39"/>
      <c r="C25" s="41"/>
      <c r="D25" s="42"/>
      <c r="E25" s="51"/>
      <c r="F25" s="6"/>
    </row>
    <row r="26" spans="1:6" x14ac:dyDescent="0.2">
      <c r="A26" s="17"/>
      <c r="B26" s="39"/>
      <c r="C26" s="41"/>
      <c r="D26" s="42"/>
      <c r="E26" s="51"/>
      <c r="F26" s="6"/>
    </row>
    <row r="27" spans="1:6" x14ac:dyDescent="0.2">
      <c r="A27" s="17"/>
      <c r="B27" s="39"/>
      <c r="C27" s="41"/>
      <c r="D27" s="42"/>
      <c r="E27" s="51"/>
      <c r="F27" s="6"/>
    </row>
    <row r="28" spans="1:6" x14ac:dyDescent="0.2">
      <c r="A28" s="17"/>
      <c r="B28" s="39"/>
      <c r="C28" s="41"/>
      <c r="D28" s="42"/>
      <c r="E28" s="51"/>
      <c r="F28" s="6"/>
    </row>
    <row r="29" spans="1:6" x14ac:dyDescent="0.2">
      <c r="A29" s="17"/>
      <c r="B29" s="39"/>
      <c r="C29" s="41"/>
      <c r="D29" s="42"/>
      <c r="E29" s="51"/>
      <c r="F29" s="6"/>
    </row>
    <row r="30" spans="1:6" x14ac:dyDescent="0.2">
      <c r="A30" s="17"/>
      <c r="B30" s="39"/>
      <c r="C30" s="41"/>
      <c r="D30" s="42"/>
      <c r="E30" s="51"/>
      <c r="F30" s="6"/>
    </row>
    <row r="31" spans="1:6" x14ac:dyDescent="0.2">
      <c r="A31" s="17"/>
      <c r="B31" s="39"/>
      <c r="C31" s="41"/>
      <c r="D31" s="42"/>
      <c r="E31" s="51"/>
      <c r="F31" s="6"/>
    </row>
    <row r="32" spans="1:6" x14ac:dyDescent="0.2">
      <c r="A32" s="17"/>
      <c r="B32" s="39"/>
      <c r="C32" s="41"/>
      <c r="D32" s="42"/>
      <c r="E32" s="51"/>
      <c r="F32" s="6"/>
    </row>
    <row r="33" spans="1:6" x14ac:dyDescent="0.2">
      <c r="A33" s="17"/>
      <c r="B33" s="39"/>
      <c r="C33" s="41"/>
      <c r="D33" s="42"/>
      <c r="E33" s="51"/>
      <c r="F33" s="6"/>
    </row>
    <row r="34" spans="1:6" x14ac:dyDescent="0.2">
      <c r="A34" s="17"/>
      <c r="B34" s="39"/>
      <c r="C34" s="41"/>
      <c r="D34" s="42"/>
      <c r="E34" s="51"/>
      <c r="F34" s="6"/>
    </row>
    <row r="35" spans="1:6" x14ac:dyDescent="0.2">
      <c r="A35" s="17"/>
      <c r="B35" s="39"/>
      <c r="C35" s="41"/>
      <c r="D35" s="42"/>
      <c r="E35" s="51"/>
      <c r="F35" s="6"/>
    </row>
    <row r="36" spans="1:6" x14ac:dyDescent="0.2">
      <c r="A36" s="17"/>
      <c r="B36" s="39"/>
      <c r="C36" s="41"/>
      <c r="D36" s="42"/>
      <c r="E36" s="51"/>
      <c r="F36" s="6"/>
    </row>
    <row r="37" spans="1:6" x14ac:dyDescent="0.2">
      <c r="A37" s="17"/>
      <c r="B37" s="39"/>
      <c r="C37" s="41"/>
      <c r="D37" s="42"/>
      <c r="E37" s="51"/>
      <c r="F37" s="6"/>
    </row>
    <row r="38" spans="1:6" x14ac:dyDescent="0.2">
      <c r="A38" s="17"/>
      <c r="B38" s="39"/>
      <c r="C38" s="41"/>
      <c r="D38" s="42"/>
      <c r="E38" s="51"/>
      <c r="F38" s="6"/>
    </row>
    <row r="39" spans="1:6" x14ac:dyDescent="0.2">
      <c r="A39" s="17"/>
      <c r="B39" s="39"/>
      <c r="C39" s="41"/>
      <c r="D39" s="42"/>
      <c r="E39" s="51"/>
      <c r="F39" s="6"/>
    </row>
    <row r="40" spans="1:6" x14ac:dyDescent="0.2">
      <c r="A40" s="17"/>
      <c r="B40" s="44" t="s">
        <v>28</v>
      </c>
      <c r="C40" s="45">
        <f>SUM(C11:C39)</f>
        <v>12000</v>
      </c>
      <c r="D40" s="43">
        <f>SUM(D11:D39)</f>
        <v>918</v>
      </c>
      <c r="E40" s="51"/>
      <c r="F40" s="22"/>
    </row>
    <row r="41" spans="1:6" x14ac:dyDescent="0.2">
      <c r="A41" s="17"/>
      <c r="C41" s="38" t="s">
        <v>33</v>
      </c>
      <c r="D41" s="52" t="s">
        <v>34</v>
      </c>
      <c r="F41" s="22"/>
    </row>
    <row r="42" spans="1:6" x14ac:dyDescent="0.2">
      <c r="A42" s="17"/>
      <c r="F42" s="22"/>
    </row>
    <row r="43" spans="1:6" x14ac:dyDescent="0.2">
      <c r="A43" s="17"/>
      <c r="F43" s="22"/>
    </row>
    <row r="44" spans="1:6" x14ac:dyDescent="0.2">
      <c r="A44" s="17"/>
      <c r="F44" s="22"/>
    </row>
    <row r="45" spans="1:6" x14ac:dyDescent="0.2">
      <c r="A45" s="31"/>
      <c r="B45" s="32"/>
      <c r="C45" s="2"/>
      <c r="D45" s="2"/>
      <c r="E45" s="2"/>
      <c r="F45" s="14"/>
    </row>
  </sheetData>
  <mergeCells count="4">
    <mergeCell ref="B2:E2"/>
    <mergeCell ref="B4:E4"/>
    <mergeCell ref="C6:E6"/>
    <mergeCell ref="C7:E7"/>
  </mergeCells>
  <printOptions horizontalCentered="1"/>
  <pageMargins left="0.2" right="0.2" top="0.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2"/>
  <sheetViews>
    <sheetView workbookViewId="0">
      <selection activeCell="B17" sqref="B17"/>
    </sheetView>
  </sheetViews>
  <sheetFormatPr defaultRowHeight="14.25" x14ac:dyDescent="0.2"/>
  <cols>
    <col min="1" max="1" width="3" customWidth="1"/>
    <col min="2" max="2" width="9" style="1"/>
    <col min="3" max="3" width="19.375" customWidth="1"/>
    <col min="4" max="4" width="15.875" customWidth="1"/>
    <col min="5" max="5" width="45.25" customWidth="1"/>
    <col min="6" max="6" width="17" customWidth="1"/>
    <col min="7" max="7" width="11.75" customWidth="1"/>
    <col min="9" max="9" width="10.875" bestFit="1" customWidth="1"/>
  </cols>
  <sheetData>
    <row r="1" spans="1:10" x14ac:dyDescent="0.2">
      <c r="A1" s="16"/>
      <c r="B1" s="33"/>
      <c r="C1" s="9"/>
      <c r="D1" s="9"/>
      <c r="E1" s="9"/>
      <c r="F1" s="9"/>
      <c r="G1" s="10"/>
    </row>
    <row r="2" spans="1:10" ht="20.25" x14ac:dyDescent="0.3">
      <c r="A2" s="136" t="s">
        <v>29</v>
      </c>
      <c r="B2" s="100"/>
      <c r="C2" s="100"/>
      <c r="D2" s="100"/>
      <c r="E2" s="100"/>
      <c r="F2" s="100"/>
      <c r="G2" s="137"/>
    </row>
    <row r="3" spans="1:10" ht="14.25" customHeight="1" x14ac:dyDescent="0.3">
      <c r="A3" s="17"/>
      <c r="B3" s="18"/>
      <c r="C3" s="19"/>
      <c r="D3" s="19"/>
      <c r="E3" s="19"/>
      <c r="F3" s="19"/>
      <c r="G3" s="20"/>
    </row>
    <row r="4" spans="1:10" ht="15.75" customHeight="1" x14ac:dyDescent="0.3">
      <c r="A4" s="17"/>
      <c r="B4" s="138" t="s">
        <v>30</v>
      </c>
      <c r="C4" s="138"/>
      <c r="D4" s="138"/>
      <c r="E4" s="138"/>
      <c r="F4" s="138"/>
      <c r="G4" s="21"/>
    </row>
    <row r="5" spans="1:10" x14ac:dyDescent="0.2">
      <c r="A5" s="17"/>
      <c r="G5" s="22"/>
    </row>
    <row r="6" spans="1:10" ht="15.75" x14ac:dyDescent="0.25">
      <c r="A6" s="17"/>
      <c r="B6" s="98" t="s">
        <v>23</v>
      </c>
      <c r="C6" s="98"/>
      <c r="D6" s="139" t="s">
        <v>39</v>
      </c>
      <c r="E6" s="139"/>
      <c r="F6" s="139"/>
      <c r="G6" s="23"/>
    </row>
    <row r="7" spans="1:10" ht="15.75" x14ac:dyDescent="0.25">
      <c r="A7" s="17"/>
      <c r="B7" s="99" t="s">
        <v>2</v>
      </c>
      <c r="C7" s="99"/>
      <c r="D7" s="135" t="s">
        <v>41</v>
      </c>
      <c r="E7" s="135"/>
      <c r="F7" s="135"/>
      <c r="G7" s="23"/>
    </row>
    <row r="8" spans="1:10" ht="15.75" x14ac:dyDescent="0.25">
      <c r="A8" s="17"/>
      <c r="B8" s="25"/>
      <c r="C8" s="15"/>
      <c r="D8" s="15"/>
      <c r="E8" s="15"/>
      <c r="F8" s="15"/>
      <c r="G8" s="23"/>
    </row>
    <row r="9" spans="1:10" x14ac:dyDescent="0.2">
      <c r="A9" s="17"/>
      <c r="G9" s="22"/>
    </row>
    <row r="10" spans="1:10" ht="28.5" customHeight="1" x14ac:dyDescent="0.2">
      <c r="A10" s="17"/>
      <c r="B10" s="35" t="s">
        <v>6</v>
      </c>
      <c r="C10" s="35" t="s">
        <v>31</v>
      </c>
      <c r="D10" s="5" t="s">
        <v>37</v>
      </c>
      <c r="E10" s="40" t="s">
        <v>35</v>
      </c>
      <c r="F10" s="5" t="s">
        <v>32</v>
      </c>
      <c r="G10" s="26"/>
    </row>
    <row r="11" spans="1:10" x14ac:dyDescent="0.2">
      <c r="A11" s="17"/>
      <c r="B11" s="37">
        <v>329</v>
      </c>
      <c r="C11" s="57" t="s">
        <v>54</v>
      </c>
      <c r="D11" s="36">
        <v>1700234</v>
      </c>
      <c r="E11" s="56" t="s">
        <v>42</v>
      </c>
      <c r="F11" s="58">
        <v>700</v>
      </c>
      <c r="G11" s="6"/>
    </row>
    <row r="12" spans="1:10" x14ac:dyDescent="0.2">
      <c r="A12" s="17"/>
      <c r="B12" s="37">
        <v>610</v>
      </c>
      <c r="C12" s="57" t="s">
        <v>55</v>
      </c>
      <c r="D12" s="36">
        <v>1700235</v>
      </c>
      <c r="E12" s="56" t="s">
        <v>56</v>
      </c>
      <c r="F12" s="58">
        <v>800</v>
      </c>
      <c r="G12" s="6"/>
      <c r="J12" s="7"/>
    </row>
    <row r="13" spans="1:10" x14ac:dyDescent="0.2">
      <c r="A13" s="17"/>
      <c r="B13" s="37">
        <v>640</v>
      </c>
      <c r="C13" s="57" t="s">
        <v>55</v>
      </c>
      <c r="D13" s="36">
        <v>1700236</v>
      </c>
      <c r="E13" s="56" t="s">
        <v>57</v>
      </c>
      <c r="F13" s="58">
        <v>800</v>
      </c>
      <c r="G13" s="6"/>
    </row>
    <row r="14" spans="1:10" x14ac:dyDescent="0.2">
      <c r="A14" s="17"/>
      <c r="B14" s="37">
        <v>758</v>
      </c>
      <c r="C14" s="57" t="s">
        <v>58</v>
      </c>
      <c r="D14" s="36">
        <v>1700237</v>
      </c>
      <c r="E14" s="56" t="s">
        <v>59</v>
      </c>
      <c r="F14" s="58">
        <v>500.3</v>
      </c>
      <c r="G14" s="6"/>
    </row>
    <row r="15" spans="1:10" x14ac:dyDescent="0.2">
      <c r="A15" s="17"/>
      <c r="B15" s="37"/>
      <c r="C15" s="57"/>
      <c r="D15" s="36"/>
      <c r="E15" s="56"/>
      <c r="F15" s="58"/>
      <c r="G15" s="6"/>
    </row>
    <row r="16" spans="1:10" x14ac:dyDescent="0.2">
      <c r="A16" s="17"/>
      <c r="B16" s="37"/>
      <c r="C16" s="57"/>
      <c r="D16" s="36"/>
      <c r="E16" s="56"/>
      <c r="F16" s="58"/>
      <c r="G16" s="6"/>
    </row>
    <row r="17" spans="1:7" x14ac:dyDescent="0.2">
      <c r="A17" s="17"/>
      <c r="B17" s="37"/>
      <c r="C17" s="57"/>
      <c r="D17" s="36"/>
      <c r="E17" s="56"/>
      <c r="F17" s="58"/>
      <c r="G17" s="6"/>
    </row>
    <row r="18" spans="1:7" x14ac:dyDescent="0.2">
      <c r="A18" s="17"/>
      <c r="B18" s="37"/>
      <c r="C18" s="57"/>
      <c r="D18" s="36"/>
      <c r="E18" s="56"/>
      <c r="F18" s="58"/>
      <c r="G18" s="6"/>
    </row>
    <row r="19" spans="1:7" x14ac:dyDescent="0.2">
      <c r="A19" s="17"/>
      <c r="B19" s="37"/>
      <c r="C19" s="57"/>
      <c r="D19" s="36"/>
      <c r="E19" s="56"/>
      <c r="F19" s="58"/>
      <c r="G19" s="6"/>
    </row>
    <row r="20" spans="1:7" x14ac:dyDescent="0.2">
      <c r="A20" s="17"/>
      <c r="B20" s="37"/>
      <c r="C20" s="57"/>
      <c r="D20" s="36"/>
      <c r="E20" s="56"/>
      <c r="F20" s="58"/>
      <c r="G20" s="6"/>
    </row>
    <row r="21" spans="1:7" x14ac:dyDescent="0.2">
      <c r="A21" s="17"/>
      <c r="B21" s="37"/>
      <c r="C21" s="57"/>
      <c r="D21" s="36"/>
      <c r="E21" s="56"/>
      <c r="F21" s="58"/>
      <c r="G21" s="6"/>
    </row>
    <row r="22" spans="1:7" ht="15" x14ac:dyDescent="0.25">
      <c r="A22" s="17"/>
      <c r="B22" s="37"/>
      <c r="C22" s="57"/>
      <c r="D22" s="36"/>
      <c r="E22" s="61" t="s">
        <v>61</v>
      </c>
      <c r="F22" s="58"/>
      <c r="G22" s="6"/>
    </row>
    <row r="23" spans="1:7" x14ac:dyDescent="0.2">
      <c r="A23" s="17"/>
      <c r="B23" s="37"/>
      <c r="C23" s="57"/>
      <c r="D23" s="36"/>
      <c r="E23" s="56"/>
      <c r="F23" s="58"/>
      <c r="G23" s="6"/>
    </row>
    <row r="24" spans="1:7" x14ac:dyDescent="0.2">
      <c r="A24" s="17"/>
      <c r="B24" s="37"/>
      <c r="C24" s="57"/>
      <c r="D24" s="36"/>
      <c r="E24" s="56"/>
      <c r="F24" s="58"/>
      <c r="G24" s="6"/>
    </row>
    <row r="25" spans="1:7" x14ac:dyDescent="0.2">
      <c r="A25" s="17"/>
      <c r="B25" s="37"/>
      <c r="C25" s="57"/>
      <c r="D25" s="36"/>
      <c r="E25" s="56"/>
      <c r="F25" s="58"/>
      <c r="G25" s="6"/>
    </row>
    <row r="26" spans="1:7" x14ac:dyDescent="0.2">
      <c r="A26" s="17"/>
      <c r="B26" s="37"/>
      <c r="C26" s="57"/>
      <c r="D26" s="36"/>
      <c r="E26" s="56"/>
      <c r="F26" s="58"/>
      <c r="G26" s="6"/>
    </row>
    <row r="27" spans="1:7" x14ac:dyDescent="0.2">
      <c r="A27" s="17"/>
      <c r="B27" s="37"/>
      <c r="C27" s="57"/>
      <c r="D27" s="36"/>
      <c r="E27" s="56"/>
      <c r="F27" s="58"/>
      <c r="G27" s="6"/>
    </row>
    <row r="28" spans="1:7" x14ac:dyDescent="0.2">
      <c r="A28" s="17"/>
      <c r="B28" s="37"/>
      <c r="C28" s="57"/>
      <c r="D28" s="36"/>
      <c r="E28" s="56"/>
      <c r="F28" s="58"/>
      <c r="G28" s="6"/>
    </row>
    <row r="29" spans="1:7" x14ac:dyDescent="0.2">
      <c r="A29" s="17"/>
      <c r="B29" s="37"/>
      <c r="C29" s="57"/>
      <c r="D29" s="36"/>
      <c r="E29" s="56"/>
      <c r="F29" s="58"/>
      <c r="G29" s="6"/>
    </row>
    <row r="30" spans="1:7" x14ac:dyDescent="0.2">
      <c r="A30" s="17"/>
      <c r="B30" s="37"/>
      <c r="C30" s="57"/>
      <c r="D30" s="36"/>
      <c r="E30" s="56"/>
      <c r="F30" s="58"/>
      <c r="G30" s="6"/>
    </row>
    <row r="31" spans="1:7" x14ac:dyDescent="0.2">
      <c r="A31" s="17"/>
      <c r="B31" s="37"/>
      <c r="C31" s="57"/>
      <c r="D31" s="36"/>
      <c r="E31" s="56"/>
      <c r="F31" s="58"/>
      <c r="G31" s="6"/>
    </row>
    <row r="32" spans="1:7" x14ac:dyDescent="0.2">
      <c r="A32" s="17"/>
      <c r="B32" s="37"/>
      <c r="C32" s="57"/>
      <c r="D32" s="36"/>
      <c r="E32" s="56"/>
      <c r="F32" s="58"/>
      <c r="G32" s="6"/>
    </row>
    <row r="33" spans="1:7" x14ac:dyDescent="0.2">
      <c r="A33" s="17"/>
      <c r="B33" s="37"/>
      <c r="C33" s="57"/>
      <c r="D33" s="36"/>
      <c r="E33" s="56"/>
      <c r="F33" s="58"/>
      <c r="G33" s="6"/>
    </row>
    <row r="34" spans="1:7" x14ac:dyDescent="0.2">
      <c r="A34" s="17"/>
      <c r="B34" s="37"/>
      <c r="C34" s="57"/>
      <c r="D34" s="36"/>
      <c r="E34" s="56"/>
      <c r="F34" s="58"/>
      <c r="G34" s="6"/>
    </row>
    <row r="35" spans="1:7" x14ac:dyDescent="0.2">
      <c r="A35" s="17"/>
      <c r="B35" s="37"/>
      <c r="C35" s="57"/>
      <c r="D35" s="36"/>
      <c r="E35" s="56"/>
      <c r="F35" s="58"/>
      <c r="G35" s="6"/>
    </row>
    <row r="36" spans="1:7" x14ac:dyDescent="0.2">
      <c r="A36" s="17"/>
      <c r="B36" s="37"/>
      <c r="C36" s="57"/>
      <c r="D36" s="36"/>
      <c r="E36" s="56"/>
      <c r="F36" s="58"/>
      <c r="G36" s="6"/>
    </row>
    <row r="37" spans="1:7" x14ac:dyDescent="0.2">
      <c r="A37" s="17"/>
      <c r="B37" s="55"/>
      <c r="C37" s="57"/>
      <c r="D37" s="60"/>
      <c r="E37" s="46" t="s">
        <v>28</v>
      </c>
      <c r="F37" s="49">
        <f>SUM(F11:F36)</f>
        <v>2800.3</v>
      </c>
      <c r="G37" s="22"/>
    </row>
    <row r="38" spans="1:7" x14ac:dyDescent="0.2">
      <c r="A38" s="17"/>
      <c r="G38" s="22"/>
    </row>
    <row r="39" spans="1:7" x14ac:dyDescent="0.2">
      <c r="A39" s="17"/>
      <c r="B39" s="53" t="s">
        <v>38</v>
      </c>
      <c r="G39" s="22"/>
    </row>
    <row r="40" spans="1:7" x14ac:dyDescent="0.2">
      <c r="A40" s="17"/>
      <c r="G40" s="22"/>
    </row>
    <row r="41" spans="1:7" x14ac:dyDescent="0.2">
      <c r="A41" s="17"/>
      <c r="G41" s="22"/>
    </row>
    <row r="42" spans="1:7" x14ac:dyDescent="0.2">
      <c r="A42" s="31"/>
      <c r="B42" s="32"/>
      <c r="C42" s="2"/>
      <c r="D42" s="2"/>
      <c r="E42" s="2"/>
      <c r="F42" s="2"/>
      <c r="G42" s="14"/>
    </row>
  </sheetData>
  <mergeCells count="6">
    <mergeCell ref="A2:G2"/>
    <mergeCell ref="B4:F4"/>
    <mergeCell ref="B6:C6"/>
    <mergeCell ref="B7:C7"/>
    <mergeCell ref="D6:F6"/>
    <mergeCell ref="D7:F7"/>
  </mergeCells>
  <printOptions horizontalCentered="1"/>
  <pageMargins left="0.2" right="0.2" top="0.5" bottom="0.2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8"/>
  <sheetViews>
    <sheetView zoomScale="85" zoomScaleNormal="85" workbookViewId="0">
      <selection activeCell="A3" sqref="A3:K3"/>
    </sheetView>
  </sheetViews>
  <sheetFormatPr defaultRowHeight="12" x14ac:dyDescent="0.2"/>
  <cols>
    <col min="1" max="1" width="12.125" style="68" customWidth="1"/>
    <col min="2" max="2" width="20.625" style="68" customWidth="1"/>
    <col min="3" max="5" width="14.25" style="68" customWidth="1"/>
    <col min="6" max="6" width="15" style="68" bestFit="1" customWidth="1"/>
    <col min="7" max="10" width="14.25" style="68" customWidth="1"/>
    <col min="11" max="11" width="15" style="87" bestFit="1" customWidth="1"/>
    <col min="12" max="256" width="9" style="68"/>
    <col min="257" max="257" width="12.125" style="68" customWidth="1"/>
    <col min="258" max="258" width="20.625" style="68" customWidth="1"/>
    <col min="259" max="267" width="14.25" style="68" customWidth="1"/>
    <col min="268" max="512" width="9" style="68"/>
    <col min="513" max="513" width="12.125" style="68" customWidth="1"/>
    <col min="514" max="514" width="20.625" style="68" customWidth="1"/>
    <col min="515" max="523" width="14.25" style="68" customWidth="1"/>
    <col min="524" max="768" width="9" style="68"/>
    <col min="769" max="769" width="12.125" style="68" customWidth="1"/>
    <col min="770" max="770" width="20.625" style="68" customWidth="1"/>
    <col min="771" max="779" width="14.25" style="68" customWidth="1"/>
    <col min="780" max="1024" width="9" style="68"/>
    <col min="1025" max="1025" width="12.125" style="68" customWidth="1"/>
    <col min="1026" max="1026" width="20.625" style="68" customWidth="1"/>
    <col min="1027" max="1035" width="14.25" style="68" customWidth="1"/>
    <col min="1036" max="1280" width="9" style="68"/>
    <col min="1281" max="1281" width="12.125" style="68" customWidth="1"/>
    <col min="1282" max="1282" width="20.625" style="68" customWidth="1"/>
    <col min="1283" max="1291" width="14.25" style="68" customWidth="1"/>
    <col min="1292" max="1536" width="9" style="68"/>
    <col min="1537" max="1537" width="12.125" style="68" customWidth="1"/>
    <col min="1538" max="1538" width="20.625" style="68" customWidth="1"/>
    <col min="1539" max="1547" width="14.25" style="68" customWidth="1"/>
    <col min="1548" max="1792" width="9" style="68"/>
    <col min="1793" max="1793" width="12.125" style="68" customWidth="1"/>
    <col min="1794" max="1794" width="20.625" style="68" customWidth="1"/>
    <col min="1795" max="1803" width="14.25" style="68" customWidth="1"/>
    <col min="1804" max="2048" width="9" style="68"/>
    <col min="2049" max="2049" width="12.125" style="68" customWidth="1"/>
    <col min="2050" max="2050" width="20.625" style="68" customWidth="1"/>
    <col min="2051" max="2059" width="14.25" style="68" customWidth="1"/>
    <col min="2060" max="2304" width="9" style="68"/>
    <col min="2305" max="2305" width="12.125" style="68" customWidth="1"/>
    <col min="2306" max="2306" width="20.625" style="68" customWidth="1"/>
    <col min="2307" max="2315" width="14.25" style="68" customWidth="1"/>
    <col min="2316" max="2560" width="9" style="68"/>
    <col min="2561" max="2561" width="12.125" style="68" customWidth="1"/>
    <col min="2562" max="2562" width="20.625" style="68" customWidth="1"/>
    <col min="2563" max="2571" width="14.25" style="68" customWidth="1"/>
    <col min="2572" max="2816" width="9" style="68"/>
    <col min="2817" max="2817" width="12.125" style="68" customWidth="1"/>
    <col min="2818" max="2818" width="20.625" style="68" customWidth="1"/>
    <col min="2819" max="2827" width="14.25" style="68" customWidth="1"/>
    <col min="2828" max="3072" width="9" style="68"/>
    <col min="3073" max="3073" width="12.125" style="68" customWidth="1"/>
    <col min="3074" max="3074" width="20.625" style="68" customWidth="1"/>
    <col min="3075" max="3083" width="14.25" style="68" customWidth="1"/>
    <col min="3084" max="3328" width="9" style="68"/>
    <col min="3329" max="3329" width="12.125" style="68" customWidth="1"/>
    <col min="3330" max="3330" width="20.625" style="68" customWidth="1"/>
    <col min="3331" max="3339" width="14.25" style="68" customWidth="1"/>
    <col min="3340" max="3584" width="9" style="68"/>
    <col min="3585" max="3585" width="12.125" style="68" customWidth="1"/>
    <col min="3586" max="3586" width="20.625" style="68" customWidth="1"/>
    <col min="3587" max="3595" width="14.25" style="68" customWidth="1"/>
    <col min="3596" max="3840" width="9" style="68"/>
    <col min="3841" max="3841" width="12.125" style="68" customWidth="1"/>
    <col min="3842" max="3842" width="20.625" style="68" customWidth="1"/>
    <col min="3843" max="3851" width="14.25" style="68" customWidth="1"/>
    <col min="3852" max="4096" width="9" style="68"/>
    <col min="4097" max="4097" width="12.125" style="68" customWidth="1"/>
    <col min="4098" max="4098" width="20.625" style="68" customWidth="1"/>
    <col min="4099" max="4107" width="14.25" style="68" customWidth="1"/>
    <col min="4108" max="4352" width="9" style="68"/>
    <col min="4353" max="4353" width="12.125" style="68" customWidth="1"/>
    <col min="4354" max="4354" width="20.625" style="68" customWidth="1"/>
    <col min="4355" max="4363" width="14.25" style="68" customWidth="1"/>
    <col min="4364" max="4608" width="9" style="68"/>
    <col min="4609" max="4609" width="12.125" style="68" customWidth="1"/>
    <col min="4610" max="4610" width="20.625" style="68" customWidth="1"/>
    <col min="4611" max="4619" width="14.25" style="68" customWidth="1"/>
    <col min="4620" max="4864" width="9" style="68"/>
    <col min="4865" max="4865" width="12.125" style="68" customWidth="1"/>
    <col min="4866" max="4866" width="20.625" style="68" customWidth="1"/>
    <col min="4867" max="4875" width="14.25" style="68" customWidth="1"/>
    <col min="4876" max="5120" width="9" style="68"/>
    <col min="5121" max="5121" width="12.125" style="68" customWidth="1"/>
    <col min="5122" max="5122" width="20.625" style="68" customWidth="1"/>
    <col min="5123" max="5131" width="14.25" style="68" customWidth="1"/>
    <col min="5132" max="5376" width="9" style="68"/>
    <col min="5377" max="5377" width="12.125" style="68" customWidth="1"/>
    <col min="5378" max="5378" width="20.625" style="68" customWidth="1"/>
    <col min="5379" max="5387" width="14.25" style="68" customWidth="1"/>
    <col min="5388" max="5632" width="9" style="68"/>
    <col min="5633" max="5633" width="12.125" style="68" customWidth="1"/>
    <col min="5634" max="5634" width="20.625" style="68" customWidth="1"/>
    <col min="5635" max="5643" width="14.25" style="68" customWidth="1"/>
    <col min="5644" max="5888" width="9" style="68"/>
    <col min="5889" max="5889" width="12.125" style="68" customWidth="1"/>
    <col min="5890" max="5890" width="20.625" style="68" customWidth="1"/>
    <col min="5891" max="5899" width="14.25" style="68" customWidth="1"/>
    <col min="5900" max="6144" width="9" style="68"/>
    <col min="6145" max="6145" width="12.125" style="68" customWidth="1"/>
    <col min="6146" max="6146" width="20.625" style="68" customWidth="1"/>
    <col min="6147" max="6155" width="14.25" style="68" customWidth="1"/>
    <col min="6156" max="6400" width="9" style="68"/>
    <col min="6401" max="6401" width="12.125" style="68" customWidth="1"/>
    <col min="6402" max="6402" width="20.625" style="68" customWidth="1"/>
    <col min="6403" max="6411" width="14.25" style="68" customWidth="1"/>
    <col min="6412" max="6656" width="9" style="68"/>
    <col min="6657" max="6657" width="12.125" style="68" customWidth="1"/>
    <col min="6658" max="6658" width="20.625" style="68" customWidth="1"/>
    <col min="6659" max="6667" width="14.25" style="68" customWidth="1"/>
    <col min="6668" max="6912" width="9" style="68"/>
    <col min="6913" max="6913" width="12.125" style="68" customWidth="1"/>
    <col min="6914" max="6914" width="20.625" style="68" customWidth="1"/>
    <col min="6915" max="6923" width="14.25" style="68" customWidth="1"/>
    <col min="6924" max="7168" width="9" style="68"/>
    <col min="7169" max="7169" width="12.125" style="68" customWidth="1"/>
    <col min="7170" max="7170" width="20.625" style="68" customWidth="1"/>
    <col min="7171" max="7179" width="14.25" style="68" customWidth="1"/>
    <col min="7180" max="7424" width="9" style="68"/>
    <col min="7425" max="7425" width="12.125" style="68" customWidth="1"/>
    <col min="7426" max="7426" width="20.625" style="68" customWidth="1"/>
    <col min="7427" max="7435" width="14.25" style="68" customWidth="1"/>
    <col min="7436" max="7680" width="9" style="68"/>
    <col min="7681" max="7681" width="12.125" style="68" customWidth="1"/>
    <col min="7682" max="7682" width="20.625" style="68" customWidth="1"/>
    <col min="7683" max="7691" width="14.25" style="68" customWidth="1"/>
    <col min="7692" max="7936" width="9" style="68"/>
    <col min="7937" max="7937" width="12.125" style="68" customWidth="1"/>
    <col min="7938" max="7938" width="20.625" style="68" customWidth="1"/>
    <col min="7939" max="7947" width="14.25" style="68" customWidth="1"/>
    <col min="7948" max="8192" width="9" style="68"/>
    <col min="8193" max="8193" width="12.125" style="68" customWidth="1"/>
    <col min="8194" max="8194" width="20.625" style="68" customWidth="1"/>
    <col min="8195" max="8203" width="14.25" style="68" customWidth="1"/>
    <col min="8204" max="8448" width="9" style="68"/>
    <col min="8449" max="8449" width="12.125" style="68" customWidth="1"/>
    <col min="8450" max="8450" width="20.625" style="68" customWidth="1"/>
    <col min="8451" max="8459" width="14.25" style="68" customWidth="1"/>
    <col min="8460" max="8704" width="9" style="68"/>
    <col min="8705" max="8705" width="12.125" style="68" customWidth="1"/>
    <col min="8706" max="8706" width="20.625" style="68" customWidth="1"/>
    <col min="8707" max="8715" width="14.25" style="68" customWidth="1"/>
    <col min="8716" max="8960" width="9" style="68"/>
    <col min="8961" max="8961" width="12.125" style="68" customWidth="1"/>
    <col min="8962" max="8962" width="20.625" style="68" customWidth="1"/>
    <col min="8963" max="8971" width="14.25" style="68" customWidth="1"/>
    <col min="8972" max="9216" width="9" style="68"/>
    <col min="9217" max="9217" width="12.125" style="68" customWidth="1"/>
    <col min="9218" max="9218" width="20.625" style="68" customWidth="1"/>
    <col min="9219" max="9227" width="14.25" style="68" customWidth="1"/>
    <col min="9228" max="9472" width="9" style="68"/>
    <col min="9473" max="9473" width="12.125" style="68" customWidth="1"/>
    <col min="9474" max="9474" width="20.625" style="68" customWidth="1"/>
    <col min="9475" max="9483" width="14.25" style="68" customWidth="1"/>
    <col min="9484" max="9728" width="9" style="68"/>
    <col min="9729" max="9729" width="12.125" style="68" customWidth="1"/>
    <col min="9730" max="9730" width="20.625" style="68" customWidth="1"/>
    <col min="9731" max="9739" width="14.25" style="68" customWidth="1"/>
    <col min="9740" max="9984" width="9" style="68"/>
    <col min="9985" max="9985" width="12.125" style="68" customWidth="1"/>
    <col min="9986" max="9986" width="20.625" style="68" customWidth="1"/>
    <col min="9987" max="9995" width="14.25" style="68" customWidth="1"/>
    <col min="9996" max="10240" width="9" style="68"/>
    <col min="10241" max="10241" width="12.125" style="68" customWidth="1"/>
    <col min="10242" max="10242" width="20.625" style="68" customWidth="1"/>
    <col min="10243" max="10251" width="14.25" style="68" customWidth="1"/>
    <col min="10252" max="10496" width="9" style="68"/>
    <col min="10497" max="10497" width="12.125" style="68" customWidth="1"/>
    <col min="10498" max="10498" width="20.625" style="68" customWidth="1"/>
    <col min="10499" max="10507" width="14.25" style="68" customWidth="1"/>
    <col min="10508" max="10752" width="9" style="68"/>
    <col min="10753" max="10753" width="12.125" style="68" customWidth="1"/>
    <col min="10754" max="10754" width="20.625" style="68" customWidth="1"/>
    <col min="10755" max="10763" width="14.25" style="68" customWidth="1"/>
    <col min="10764" max="11008" width="9" style="68"/>
    <col min="11009" max="11009" width="12.125" style="68" customWidth="1"/>
    <col min="11010" max="11010" width="20.625" style="68" customWidth="1"/>
    <col min="11011" max="11019" width="14.25" style="68" customWidth="1"/>
    <col min="11020" max="11264" width="9" style="68"/>
    <col min="11265" max="11265" width="12.125" style="68" customWidth="1"/>
    <col min="11266" max="11266" width="20.625" style="68" customWidth="1"/>
    <col min="11267" max="11275" width="14.25" style="68" customWidth="1"/>
    <col min="11276" max="11520" width="9" style="68"/>
    <col min="11521" max="11521" width="12.125" style="68" customWidth="1"/>
    <col min="11522" max="11522" width="20.625" style="68" customWidth="1"/>
    <col min="11523" max="11531" width="14.25" style="68" customWidth="1"/>
    <col min="11532" max="11776" width="9" style="68"/>
    <col min="11777" max="11777" width="12.125" style="68" customWidth="1"/>
    <col min="11778" max="11778" width="20.625" style="68" customWidth="1"/>
    <col min="11779" max="11787" width="14.25" style="68" customWidth="1"/>
    <col min="11788" max="12032" width="9" style="68"/>
    <col min="12033" max="12033" width="12.125" style="68" customWidth="1"/>
    <col min="12034" max="12034" width="20.625" style="68" customWidth="1"/>
    <col min="12035" max="12043" width="14.25" style="68" customWidth="1"/>
    <col min="12044" max="12288" width="9" style="68"/>
    <col min="12289" max="12289" width="12.125" style="68" customWidth="1"/>
    <col min="12290" max="12290" width="20.625" style="68" customWidth="1"/>
    <col min="12291" max="12299" width="14.25" style="68" customWidth="1"/>
    <col min="12300" max="12544" width="9" style="68"/>
    <col min="12545" max="12545" width="12.125" style="68" customWidth="1"/>
    <col min="12546" max="12546" width="20.625" style="68" customWidth="1"/>
    <col min="12547" max="12555" width="14.25" style="68" customWidth="1"/>
    <col min="12556" max="12800" width="9" style="68"/>
    <col min="12801" max="12801" width="12.125" style="68" customWidth="1"/>
    <col min="12802" max="12802" width="20.625" style="68" customWidth="1"/>
    <col min="12803" max="12811" width="14.25" style="68" customWidth="1"/>
    <col min="12812" max="13056" width="9" style="68"/>
    <col min="13057" max="13057" width="12.125" style="68" customWidth="1"/>
    <col min="13058" max="13058" width="20.625" style="68" customWidth="1"/>
    <col min="13059" max="13067" width="14.25" style="68" customWidth="1"/>
    <col min="13068" max="13312" width="9" style="68"/>
    <col min="13313" max="13313" width="12.125" style="68" customWidth="1"/>
    <col min="13314" max="13314" width="20.625" style="68" customWidth="1"/>
    <col min="13315" max="13323" width="14.25" style="68" customWidth="1"/>
    <col min="13324" max="13568" width="9" style="68"/>
    <col min="13569" max="13569" width="12.125" style="68" customWidth="1"/>
    <col min="13570" max="13570" width="20.625" style="68" customWidth="1"/>
    <col min="13571" max="13579" width="14.25" style="68" customWidth="1"/>
    <col min="13580" max="13824" width="9" style="68"/>
    <col min="13825" max="13825" width="12.125" style="68" customWidth="1"/>
    <col min="13826" max="13826" width="20.625" style="68" customWidth="1"/>
    <col min="13827" max="13835" width="14.25" style="68" customWidth="1"/>
    <col min="13836" max="14080" width="9" style="68"/>
    <col min="14081" max="14081" width="12.125" style="68" customWidth="1"/>
    <col min="14082" max="14082" width="20.625" style="68" customWidth="1"/>
    <col min="14083" max="14091" width="14.25" style="68" customWidth="1"/>
    <col min="14092" max="14336" width="9" style="68"/>
    <col min="14337" max="14337" width="12.125" style="68" customWidth="1"/>
    <col min="14338" max="14338" width="20.625" style="68" customWidth="1"/>
    <col min="14339" max="14347" width="14.25" style="68" customWidth="1"/>
    <col min="14348" max="14592" width="9" style="68"/>
    <col min="14593" max="14593" width="12.125" style="68" customWidth="1"/>
    <col min="14594" max="14594" width="20.625" style="68" customWidth="1"/>
    <col min="14595" max="14603" width="14.25" style="68" customWidth="1"/>
    <col min="14604" max="14848" width="9" style="68"/>
    <col min="14849" max="14849" width="12.125" style="68" customWidth="1"/>
    <col min="14850" max="14850" width="20.625" style="68" customWidth="1"/>
    <col min="14851" max="14859" width="14.25" style="68" customWidth="1"/>
    <col min="14860" max="15104" width="9" style="68"/>
    <col min="15105" max="15105" width="12.125" style="68" customWidth="1"/>
    <col min="15106" max="15106" width="20.625" style="68" customWidth="1"/>
    <col min="15107" max="15115" width="14.25" style="68" customWidth="1"/>
    <col min="15116" max="15360" width="9" style="68"/>
    <col min="15361" max="15361" width="12.125" style="68" customWidth="1"/>
    <col min="15362" max="15362" width="20.625" style="68" customWidth="1"/>
    <col min="15363" max="15371" width="14.25" style="68" customWidth="1"/>
    <col min="15372" max="15616" width="9" style="68"/>
    <col min="15617" max="15617" width="12.125" style="68" customWidth="1"/>
    <col min="15618" max="15618" width="20.625" style="68" customWidth="1"/>
    <col min="15619" max="15627" width="14.25" style="68" customWidth="1"/>
    <col min="15628" max="15872" width="9" style="68"/>
    <col min="15873" max="15873" width="12.125" style="68" customWidth="1"/>
    <col min="15874" max="15874" width="20.625" style="68" customWidth="1"/>
    <col min="15875" max="15883" width="14.25" style="68" customWidth="1"/>
    <col min="15884" max="16128" width="9" style="68"/>
    <col min="16129" max="16129" width="12.125" style="68" customWidth="1"/>
    <col min="16130" max="16130" width="20.625" style="68" customWidth="1"/>
    <col min="16131" max="16139" width="14.25" style="68" customWidth="1"/>
    <col min="16140" max="16384" width="9" style="68"/>
  </cols>
  <sheetData>
    <row r="1" spans="1:11" s="62" customFormat="1" ht="21.75" customHeight="1" x14ac:dyDescent="0.2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s="62" customFormat="1" ht="21.75" customHeight="1" x14ac:dyDescent="0.2">
      <c r="A2" s="91" t="s">
        <v>94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s="62" customFormat="1" ht="21.75" customHeight="1" x14ac:dyDescent="0.2">
      <c r="A3" s="91" t="s">
        <v>100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62" customFormat="1" ht="21.75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37.5" customHeight="1" x14ac:dyDescent="0.2">
      <c r="A5" s="64" t="s">
        <v>65</v>
      </c>
      <c r="B5" s="92" t="s">
        <v>39</v>
      </c>
      <c r="C5" s="93"/>
      <c r="D5" s="64" t="s">
        <v>66</v>
      </c>
      <c r="E5" s="65"/>
      <c r="F5" s="66">
        <v>15718.3</v>
      </c>
      <c r="G5" s="67"/>
      <c r="H5" s="94" t="s">
        <v>41</v>
      </c>
      <c r="I5" s="95"/>
      <c r="J5" s="96" t="s">
        <v>91</v>
      </c>
      <c r="K5" s="97"/>
    </row>
    <row r="6" spans="1:11" ht="10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11" ht="75" x14ac:dyDescent="0.2">
      <c r="A7" s="71" t="s">
        <v>67</v>
      </c>
      <c r="B7" s="71" t="s">
        <v>68</v>
      </c>
      <c r="C7" s="71" t="s">
        <v>69</v>
      </c>
      <c r="D7" s="71" t="s">
        <v>70</v>
      </c>
      <c r="E7" s="71" t="s">
        <v>71</v>
      </c>
      <c r="F7" s="71" t="s">
        <v>72</v>
      </c>
      <c r="G7" s="71" t="s">
        <v>73</v>
      </c>
      <c r="H7" s="71" t="s">
        <v>74</v>
      </c>
      <c r="I7" s="71" t="s">
        <v>75</v>
      </c>
      <c r="J7" s="71" t="s">
        <v>76</v>
      </c>
      <c r="K7" s="72" t="s">
        <v>28</v>
      </c>
    </row>
    <row r="8" spans="1:11" ht="10.5" customHeight="1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1" ht="36" customHeight="1" x14ac:dyDescent="0.2">
      <c r="A9" s="75">
        <v>1200</v>
      </c>
      <c r="B9" s="75" t="s">
        <v>77</v>
      </c>
      <c r="C9" s="76">
        <v>12000</v>
      </c>
      <c r="D9" s="76">
        <v>918</v>
      </c>
      <c r="E9" s="76">
        <v>700</v>
      </c>
      <c r="F9" s="76"/>
      <c r="G9" s="76"/>
      <c r="H9" s="76">
        <v>1600</v>
      </c>
      <c r="I9" s="76">
        <v>500.3</v>
      </c>
      <c r="J9" s="76"/>
      <c r="K9" s="77">
        <f>SUM(C9:J9)</f>
        <v>15718.3</v>
      </c>
    </row>
    <row r="10" spans="1:11" ht="36" customHeight="1" x14ac:dyDescent="0.2">
      <c r="A10" s="75">
        <v>2100</v>
      </c>
      <c r="B10" s="78" t="s">
        <v>78</v>
      </c>
      <c r="C10" s="76"/>
      <c r="D10" s="76"/>
      <c r="E10" s="76"/>
      <c r="F10" s="76"/>
      <c r="G10" s="76"/>
      <c r="H10" s="76"/>
      <c r="I10" s="76"/>
      <c r="J10" s="76"/>
      <c r="K10" s="77">
        <f t="shared" ref="K10:K19" si="0">SUM(C10:J10)</f>
        <v>0</v>
      </c>
    </row>
    <row r="11" spans="1:11" ht="36" customHeight="1" x14ac:dyDescent="0.2">
      <c r="A11" s="75">
        <v>2200</v>
      </c>
      <c r="B11" s="78" t="s">
        <v>79</v>
      </c>
      <c r="C11" s="76"/>
      <c r="D11" s="76"/>
      <c r="E11" s="76"/>
      <c r="F11" s="76"/>
      <c r="G11" s="76"/>
      <c r="H11" s="76"/>
      <c r="I11" s="76"/>
      <c r="J11" s="76"/>
      <c r="K11" s="77">
        <f t="shared" si="0"/>
        <v>0</v>
      </c>
    </row>
    <row r="12" spans="1:11" ht="36" customHeight="1" x14ac:dyDescent="0.2">
      <c r="A12" s="75">
        <v>2300</v>
      </c>
      <c r="B12" s="78" t="s">
        <v>80</v>
      </c>
      <c r="C12" s="76"/>
      <c r="D12" s="76"/>
      <c r="E12" s="76"/>
      <c r="F12" s="76"/>
      <c r="G12" s="76"/>
      <c r="H12" s="76"/>
      <c r="I12" s="76"/>
      <c r="J12" s="76"/>
      <c r="K12" s="77">
        <f t="shared" si="0"/>
        <v>0</v>
      </c>
    </row>
    <row r="13" spans="1:11" ht="36" customHeight="1" x14ac:dyDescent="0.2">
      <c r="A13" s="75">
        <v>2400</v>
      </c>
      <c r="B13" s="78" t="s">
        <v>81</v>
      </c>
      <c r="C13" s="76"/>
      <c r="D13" s="76"/>
      <c r="E13" s="76"/>
      <c r="F13" s="76"/>
      <c r="G13" s="76"/>
      <c r="H13" s="76"/>
      <c r="I13" s="76"/>
      <c r="J13" s="76"/>
      <c r="K13" s="77">
        <f t="shared" si="0"/>
        <v>0</v>
      </c>
    </row>
    <row r="14" spans="1:11" ht="45" x14ac:dyDescent="0.2">
      <c r="A14" s="75">
        <v>2500</v>
      </c>
      <c r="B14" s="78" t="s">
        <v>82</v>
      </c>
      <c r="C14" s="76"/>
      <c r="D14" s="76"/>
      <c r="E14" s="76"/>
      <c r="F14" s="76"/>
      <c r="G14" s="76"/>
      <c r="H14" s="76"/>
      <c r="I14" s="76"/>
      <c r="J14" s="76"/>
      <c r="K14" s="77">
        <f t="shared" si="0"/>
        <v>0</v>
      </c>
    </row>
    <row r="15" spans="1:11" ht="36" customHeight="1" x14ac:dyDescent="0.2">
      <c r="A15" s="75">
        <v>2600</v>
      </c>
      <c r="B15" s="78" t="s">
        <v>83</v>
      </c>
      <c r="C15" s="76"/>
      <c r="D15" s="76"/>
      <c r="E15" s="76"/>
      <c r="F15" s="76"/>
      <c r="G15" s="76"/>
      <c r="H15" s="76"/>
      <c r="I15" s="76"/>
      <c r="J15" s="76"/>
      <c r="K15" s="77">
        <f t="shared" si="0"/>
        <v>0</v>
      </c>
    </row>
    <row r="16" spans="1:11" ht="36" customHeight="1" x14ac:dyDescent="0.2">
      <c r="A16" s="75">
        <v>2700</v>
      </c>
      <c r="B16" s="78" t="s">
        <v>84</v>
      </c>
      <c r="C16" s="76"/>
      <c r="D16" s="76"/>
      <c r="E16" s="76"/>
      <c r="F16" s="76"/>
      <c r="G16" s="76"/>
      <c r="H16" s="76"/>
      <c r="I16" s="76"/>
      <c r="J16" s="76"/>
      <c r="K16" s="77">
        <f t="shared" si="0"/>
        <v>0</v>
      </c>
    </row>
    <row r="17" spans="1:11" ht="36" customHeight="1" x14ac:dyDescent="0.2">
      <c r="A17" s="75">
        <v>2800</v>
      </c>
      <c r="B17" s="78" t="s">
        <v>85</v>
      </c>
      <c r="C17" s="76"/>
      <c r="D17" s="76"/>
      <c r="E17" s="76"/>
      <c r="F17" s="76"/>
      <c r="G17" s="76"/>
      <c r="H17" s="76"/>
      <c r="I17" s="76"/>
      <c r="J17" s="76"/>
      <c r="K17" s="77">
        <f t="shared" si="0"/>
        <v>0</v>
      </c>
    </row>
    <row r="18" spans="1:11" ht="36" customHeight="1" x14ac:dyDescent="0.2">
      <c r="A18" s="75">
        <v>2900</v>
      </c>
      <c r="B18" s="78" t="s">
        <v>86</v>
      </c>
      <c r="C18" s="76"/>
      <c r="D18" s="76"/>
      <c r="E18" s="76"/>
      <c r="F18" s="76"/>
      <c r="G18" s="76"/>
      <c r="H18" s="76"/>
      <c r="I18" s="76"/>
      <c r="J18" s="76"/>
      <c r="K18" s="77">
        <f t="shared" si="0"/>
        <v>0</v>
      </c>
    </row>
    <row r="19" spans="1:11" s="79" customFormat="1" ht="36" customHeight="1" x14ac:dyDescent="0.25">
      <c r="A19" s="78" t="s">
        <v>87</v>
      </c>
      <c r="B19" s="67"/>
      <c r="C19" s="77">
        <f t="shared" ref="C19:J19" si="1">SUM(C9:C18)</f>
        <v>12000</v>
      </c>
      <c r="D19" s="77">
        <f t="shared" si="1"/>
        <v>918</v>
      </c>
      <c r="E19" s="77">
        <f t="shared" si="1"/>
        <v>700</v>
      </c>
      <c r="F19" s="77">
        <f t="shared" si="1"/>
        <v>0</v>
      </c>
      <c r="G19" s="77">
        <f t="shared" si="1"/>
        <v>0</v>
      </c>
      <c r="H19" s="77">
        <f t="shared" si="1"/>
        <v>1600</v>
      </c>
      <c r="I19" s="77">
        <f t="shared" si="1"/>
        <v>500.3</v>
      </c>
      <c r="J19" s="77">
        <f t="shared" si="1"/>
        <v>0</v>
      </c>
      <c r="K19" s="77">
        <f t="shared" si="0"/>
        <v>15718.3</v>
      </c>
    </row>
    <row r="20" spans="1:11" s="79" customFormat="1" ht="15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s="79" customFormat="1" ht="22.5" customHeight="1" x14ac:dyDescent="0.25">
      <c r="A21" s="67"/>
      <c r="B21" s="67"/>
      <c r="C21" s="67"/>
      <c r="D21" s="67"/>
      <c r="E21" s="67"/>
      <c r="F21" s="67"/>
      <c r="G21" s="67"/>
      <c r="H21" s="67"/>
      <c r="I21" s="80"/>
      <c r="J21" s="81" t="s">
        <v>88</v>
      </c>
      <c r="K21" s="82">
        <f>SUM(F5-K19)</f>
        <v>0</v>
      </c>
    </row>
    <row r="22" spans="1:11" s="79" customFormat="1" ht="18.75" customHeight="1" x14ac:dyDescent="0.25">
      <c r="A22" s="83"/>
      <c r="B22" s="83"/>
      <c r="C22" s="84"/>
      <c r="D22" s="84"/>
      <c r="E22" s="84"/>
      <c r="F22" s="84"/>
      <c r="G22" s="84"/>
      <c r="H22" s="84"/>
      <c r="I22" s="83"/>
      <c r="J22" s="84"/>
      <c r="K22" s="85"/>
    </row>
    <row r="23" spans="1:11" s="86" customFormat="1" ht="47.25" customHeight="1" x14ac:dyDescent="0.25">
      <c r="A23" s="90" t="s">
        <v>89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1" ht="18" x14ac:dyDescent="0.25">
      <c r="D24" s="88" t="s">
        <v>92</v>
      </c>
    </row>
    <row r="27" spans="1:11" s="86" customFormat="1" ht="30" customHeight="1" x14ac:dyDescent="0.25">
      <c r="A27" s="90" t="s">
        <v>90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</row>
    <row r="28" spans="1:11" ht="18" x14ac:dyDescent="0.25">
      <c r="D28" s="88" t="s">
        <v>93</v>
      </c>
    </row>
  </sheetData>
  <mergeCells count="8">
    <mergeCell ref="A23:K23"/>
    <mergeCell ref="A27:K27"/>
    <mergeCell ref="A1:K1"/>
    <mergeCell ref="A2:K2"/>
    <mergeCell ref="A3:K3"/>
    <mergeCell ref="B5:C5"/>
    <mergeCell ref="H5:I5"/>
    <mergeCell ref="J5:K5"/>
  </mergeCells>
  <pageMargins left="0.45" right="0.45" top="0.5" bottom="0.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7a6e8-1e8e-4c74-8805-411101b6a103" xsi:nil="true"/>
    <lcf76f155ced4ddcb4097134ff3c332f xmlns="428a313d-8708-4202-b5bd-92a1a5a529e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87391307982409588412DCA2A1A0A" ma:contentTypeVersion="11" ma:contentTypeDescription="Create a new document." ma:contentTypeScope="" ma:versionID="679088c295a1ee21818ae9046e305c27">
  <xsd:schema xmlns:xsd="http://www.w3.org/2001/XMLSchema" xmlns:xs="http://www.w3.org/2001/XMLSchema" xmlns:p="http://schemas.microsoft.com/office/2006/metadata/properties" xmlns:ns2="428a313d-8708-4202-b5bd-92a1a5a529e1" xmlns:ns3="2577a6e8-1e8e-4c74-8805-411101b6a103" targetNamespace="http://schemas.microsoft.com/office/2006/metadata/properties" ma:root="true" ma:fieldsID="d5a6963926a35756a0f5fdae55502207" ns2:_="" ns3:_="">
    <xsd:import namespace="428a313d-8708-4202-b5bd-92a1a5a529e1"/>
    <xsd:import namespace="2577a6e8-1e8e-4c74-8805-411101b6a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a313d-8708-4202-b5bd-92a1a5a52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a6e8-1e8e-4c74-8805-411101b6a1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2b061e-2bfe-402e-803e-c61d70be3143}" ma:internalName="TaxCatchAll" ma:showField="CatchAllData" ma:web="2577a6e8-1e8e-4c74-8805-411101b6a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4CCB5F-2C6B-40E3-81AA-BBFD4CB8D1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810852-D751-472C-A856-0539322F537D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customXml/itemProps3.xml><?xml version="1.0" encoding="utf-8"?>
<ds:datastoreItem xmlns:ds="http://schemas.openxmlformats.org/officeDocument/2006/customXml" ds:itemID="{D6EA4290-C798-4399-981F-B49AE778D0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IDEA 611 Budget</vt:lpstr>
      <vt:lpstr>Summary Reimb.</vt:lpstr>
      <vt:lpstr>Salary Reimb. Form</vt:lpstr>
      <vt:lpstr>Detailed Reimb. Form</vt:lpstr>
      <vt:lpstr>IDEA 611 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bovardj</dc:creator>
  <cp:lastModifiedBy>Joanie Bovard</cp:lastModifiedBy>
  <cp:lastPrinted>2021-08-04T18:59:50Z</cp:lastPrinted>
  <dcterms:created xsi:type="dcterms:W3CDTF">2012-12-03T14:09:47Z</dcterms:created>
  <dcterms:modified xsi:type="dcterms:W3CDTF">2024-07-17T17:18:58Z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0x01010083587391307982409588412DCA2A1A0A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2023-07-19T12:16:50Z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378fdf16-ca66-41e2-9c92-6ffb414ec659</vt:lpwstr>
  </property>
  <property fmtid="{D5CDD505-2E9C-101B-9397-08002B2CF9AE}" pid="10" name="MSIP_Label_e10267ff-6f26-4cee-8e33-ea4f397639c3_ContentBits">
    <vt:lpwstr>0</vt:lpwstr>
  </property>
</Properties>
</file>